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atalija\Desktop\mydoc-stari\2026\TRANSPARENTNOST\"/>
    </mc:Choice>
  </mc:AlternateContent>
  <bookViews>
    <workbookView xWindow="0" yWindow="0" windowWidth="29040" windowHeight="15840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62913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3" i="1" l="1"/>
  <c r="E133" i="1"/>
  <c r="D133" i="1"/>
</calcChain>
</file>

<file path=xl/sharedStrings.xml><?xml version="1.0" encoding="utf-8"?>
<sst xmlns="http://schemas.openxmlformats.org/spreadsheetml/2006/main" count="624" uniqueCount="232">
  <si>
    <t>OSNOVNA ŠKOLA MARIJE JURIĆ ZAGORKE</t>
  </si>
  <si>
    <t>Adresa:</t>
  </si>
  <si>
    <t>BRDO  12A</t>
  </si>
  <si>
    <t>OIB:</t>
  </si>
  <si>
    <t>Sjedište:</t>
  </si>
  <si>
    <t>10340 VRBOVEC</t>
  </si>
  <si>
    <t>Datum</t>
  </si>
  <si>
    <t>Opis</t>
  </si>
  <si>
    <t>Naziv primatelja</t>
  </si>
  <si>
    <t>OIB primatelja</t>
  </si>
  <si>
    <t>Sjedište primatelja</t>
  </si>
  <si>
    <t>Vrsta rashoda i izdatka</t>
  </si>
  <si>
    <t>Iznos</t>
  </si>
  <si>
    <t>BLAMARK  LONJICA</t>
  </si>
  <si>
    <t>LONJICA</t>
  </si>
  <si>
    <t>2322 | RASHODI ZA MATERIJAL I ENERGIJU</t>
  </si>
  <si>
    <t>ZAGREB</t>
  </si>
  <si>
    <t>K T C  D.O.O. KRIŽEVCI</t>
  </si>
  <si>
    <t>KRIŽEVCI</t>
  </si>
  <si>
    <t>PIK VRBOVEC PLUS D.O.O.</t>
  </si>
  <si>
    <t>VRBOVEC</t>
  </si>
  <si>
    <t>VINDIJA - VARAŽDIN</t>
  </si>
  <si>
    <t>VARAŽDIN</t>
  </si>
  <si>
    <t>QUICK TRANSFER MNG J.D.O.O.</t>
  </si>
  <si>
    <t>RAKOVEC</t>
  </si>
  <si>
    <t>2323 | RASHODI ZA USLUGE</t>
  </si>
  <si>
    <t>A1 HRVATSKA D.O.O.</t>
  </si>
  <si>
    <t>AQUAAVENTUS D.O.O.</t>
  </si>
  <si>
    <t>BON-TON</t>
  </si>
  <si>
    <t>10020 ZAGREB</t>
  </si>
  <si>
    <t>HT HRV.TELEK.D.D. ZAGREB</t>
  </si>
  <si>
    <t>INA-INDUSTRIJA NAFTE D.D</t>
  </si>
  <si>
    <t>2329 | OSTALI NESPOMENUTI RASHODI POSLOVANJA</t>
  </si>
  <si>
    <t>JEKLO TEHNA TING D.O.O.</t>
  </si>
  <si>
    <t>N. MAROF</t>
  </si>
  <si>
    <t>KOMUNALAC VRBOVEC-smeće</t>
  </si>
  <si>
    <t>LIBUSOFT CICOM D.O.O.</t>
  </si>
  <si>
    <t>MATIĆ D.O.O.</t>
  </si>
  <si>
    <t>VELIKA GORICA</t>
  </si>
  <si>
    <t>MATRIX, VRBOVEC</t>
  </si>
  <si>
    <t>OOPG MLAĐAN</t>
  </si>
  <si>
    <t>DUBRAVA</t>
  </si>
  <si>
    <t>ZAGREBAČKE PEKARNE KLARA D.D.</t>
  </si>
  <si>
    <t>2645 | Obveze za zajmove od ostalih tuzemnih financijskih institucija izvan javnog sektora</t>
  </si>
  <si>
    <t>UNICREDIT LEASING CROATIA D.O.O.</t>
  </si>
  <si>
    <t>BJELOVAR</t>
  </si>
  <si>
    <t>GRAWE HRVATSKA D.D.</t>
  </si>
  <si>
    <t>Hep Plin</t>
  </si>
  <si>
    <t>31000 Osijek</t>
  </si>
  <si>
    <t>HP-HRVATSKA POŠTA D.D.</t>
  </si>
  <si>
    <t>VODOOPSKRBA I ODVODNJA ZAGREBAČKE ŽUPANIJE D.O.O.</t>
  </si>
  <si>
    <t>ZAVOD ZA J.ZDR.ZAGREB.ŽUP</t>
  </si>
  <si>
    <t>SVEUKUPNO</t>
  </si>
  <si>
    <t>2311 | OBVEZE ZA PLAĆE - NETO</t>
  </si>
  <si>
    <t>2315 | OBVEZE ZA DOPRINOSE IZ PLAĆA</t>
  </si>
  <si>
    <t>2316 | OBVEZE ZA DOPRINOSE NA PLAĆE</t>
  </si>
  <si>
    <t>2314 | OBVEZE ZA POREZ</t>
  </si>
  <si>
    <t>STORY TRAVEL D.O.O.</t>
  </si>
  <si>
    <t>3.2.2026.</t>
  </si>
  <si>
    <t>HEP ELEKTRA D.O.O. DP ELEKTRA ZAGREB</t>
  </si>
  <si>
    <t>GLAZBENA UDRUGA OPUS</t>
  </si>
  <si>
    <t>6.2.2026.</t>
  </si>
  <si>
    <t>9.2.2026.</t>
  </si>
  <si>
    <t>11.2.2026.</t>
  </si>
  <si>
    <t>ARENA CENTER ZAGREB D.O.O.</t>
  </si>
  <si>
    <t>13.2.2026.</t>
  </si>
  <si>
    <t>19.2.2026.</t>
  </si>
  <si>
    <t>KOVAČIĆ KONZALTING D.O.O.</t>
  </si>
  <si>
    <t>MLINČEK J.D.O.O.</t>
  </si>
  <si>
    <t>EZEKIEL J.D.O.O.</t>
  </si>
  <si>
    <t>R-GLOBAL D.O.O.</t>
  </si>
  <si>
    <t>2026-URA-92 | 52.kamata leasing</t>
  </si>
  <si>
    <t>HRVATSKA RADIOTELEVIZIJA</t>
  </si>
  <si>
    <t>Z A G R E B</t>
  </si>
  <si>
    <t>2026-URA-16 | RTV pristojba 1/2026</t>
  </si>
  <si>
    <t>2026-URA-24 | namirnice za šk.kuh.Vrbovec</t>
  </si>
  <si>
    <t>2026-URA-33 | namirnice za šk.kuh.Vrbovec</t>
  </si>
  <si>
    <t>2026-URA-20 | namirnice za šk.kuh.Vrbovec</t>
  </si>
  <si>
    <t>2026-URA-111 | opskrba vodom 1/2026</t>
  </si>
  <si>
    <t>52210 ROVINJ</t>
  </si>
  <si>
    <t>2026-URA-58 | najam fotokopirnog papira</t>
  </si>
  <si>
    <t>DO.RE.MI. D.O.O.</t>
  </si>
  <si>
    <t>2026-URA-44 | materijal za čišćenje</t>
  </si>
  <si>
    <t>2026-URA-57 | namirnice za šk.kuh.Vrbovec</t>
  </si>
  <si>
    <t>2026-URA-61 | računalne usluge 1/2026</t>
  </si>
  <si>
    <t>ŠKOLSKE NOVINE D.O.O.</t>
  </si>
  <si>
    <t>2026-URA-26 | pretplata Školske novine</t>
  </si>
  <si>
    <t>2026-URA-38 | namirnice za šk.kuh.Vrbovec</t>
  </si>
  <si>
    <t>2026-URA-30 | namirnice za šk.kuh.Vrbovec</t>
  </si>
  <si>
    <t>2026-URA-28 | najam računala</t>
  </si>
  <si>
    <t>CANONFAX D.O.O.</t>
  </si>
  <si>
    <t>2026-URA-100 | uredski materijal</t>
  </si>
  <si>
    <t>2026-URA-71 | poštarina</t>
  </si>
  <si>
    <t>HUROŠ</t>
  </si>
  <si>
    <t>2026-URA-45 | članarina 1-6 2026.g.</t>
  </si>
  <si>
    <t>2026-URA-39 | namirnice za šk.kuh.Vrbovec</t>
  </si>
  <si>
    <t>2026-URA-31 | namirnice za šk.kuh.Vrbovec</t>
  </si>
  <si>
    <t>3222 | MATERIJAL I SIROVINE</t>
  </si>
  <si>
    <t>2026-URA-19 | namirnice za šk.kuh.Vrbovec</t>
  </si>
  <si>
    <t>LEDO PLUS D.D.</t>
  </si>
  <si>
    <t>2026-URA-104 | telefoni</t>
  </si>
  <si>
    <t>MAKROMIKRO GRUPA D.O.O.</t>
  </si>
  <si>
    <t>2026-URA-40 | uredski materijal</t>
  </si>
  <si>
    <t>2026-URA-29 | materijal i dijelovi za tek.i inv.odr.</t>
  </si>
  <si>
    <t>PODRAVKA D.D.</t>
  </si>
  <si>
    <t xml:space="preserve"> KOPRIVNICA </t>
  </si>
  <si>
    <t>2026-URA-18 | namirnice za šk.kuh.Vrbovec</t>
  </si>
  <si>
    <t>2026-URA-103 | telefoni</t>
  </si>
  <si>
    <t>2026-URA-63 | odvoz smeća 1/2026</t>
  </si>
  <si>
    <t>2026-URA-22 | materijal za čišćenje</t>
  </si>
  <si>
    <t>2026-URA-37 | namirnice za šk.kuh.Vrbovec</t>
  </si>
  <si>
    <t>2026-URA-25 | namirnice za šk.kuh.Vrbovec</t>
  </si>
  <si>
    <t>2026-URA-82 | gorivo za kombi vozilo</t>
  </si>
  <si>
    <t xml:space="preserve">TRGOVAČKI OBRT DINO </t>
  </si>
  <si>
    <t>2026-URA-97 | službena obuća</t>
  </si>
  <si>
    <t>2026-URA-35 | namirnice za šk.kuh.Vrbovec</t>
  </si>
  <si>
    <t>2026-URA-17 | mjesečni najam printera</t>
  </si>
  <si>
    <t>2026-URA-50 | materijal za čišćenje</t>
  </si>
  <si>
    <t>2026-URA-91 | telekomunikacijske usluge</t>
  </si>
  <si>
    <t>2026-URA-88 | materijal i dijelovi za tek.i inv.odr.</t>
  </si>
  <si>
    <t>2026-URA-27 | namirnice za šk.kuh.Vrbovec</t>
  </si>
  <si>
    <t>2026-URA-34 | namirnice za šk.kuh.Vrbovec</t>
  </si>
  <si>
    <t>2026-URA-84 | namirnice za šk.kuh.Vrbovec</t>
  </si>
  <si>
    <t>2026-URA-46 | stručni časopis</t>
  </si>
  <si>
    <t>2026-URA-72 | telekomunikacijske usluge</t>
  </si>
  <si>
    <t>2026-URA-73 | telekomunikacijske usluge</t>
  </si>
  <si>
    <t>2026-URA-23 | namirnice za šk.kuh.Vrbovec</t>
  </si>
  <si>
    <t>2026-URA-36 | namirnice za šk.kuh.Vrbovec</t>
  </si>
  <si>
    <t>TROGIR</t>
  </si>
  <si>
    <t>2025-URA-1182 | aranžman Montagris</t>
  </si>
  <si>
    <t>2025-URA-1181 | aranžman Montagris</t>
  </si>
  <si>
    <t>2321 | NAKNADE TROŠKOVA ZAPOSLENIMA</t>
  </si>
  <si>
    <t>2025-URA-950 | kuhalo za domaćinstvo</t>
  </si>
  <si>
    <t>2025-URA-1147 | prijevoz učenika - PRO A</t>
  </si>
  <si>
    <t>2025-URA-778 | premije osiguranja</t>
  </si>
  <si>
    <t>2025-URA-1159 | električna energija 12/2025</t>
  </si>
  <si>
    <t xml:space="preserve">2026-URA-13 | kotizacija </t>
  </si>
  <si>
    <t xml:space="preserve">2026-URA-12 | kotizacija </t>
  </si>
  <si>
    <t xml:space="preserve">2026-URA-11 | kotizacija </t>
  </si>
  <si>
    <t>DUGO SELO</t>
  </si>
  <si>
    <t>2026-URA-42 | nagrade</t>
  </si>
  <si>
    <t>2026-URA-14 | kotizacija</t>
  </si>
  <si>
    <t>2026-URA-15 | kotizacija</t>
  </si>
  <si>
    <t>2026-URA-41 | licence</t>
  </si>
  <si>
    <t>DOPI GRUPA D.O.O.</t>
  </si>
  <si>
    <t>OSIJEK</t>
  </si>
  <si>
    <t>2412 | OBVEZE ZA NEMATERIJALNU IMOVINU</t>
  </si>
  <si>
    <t>2342 | Obveze za kamate za primljene kredite i zajmove od kreditnih i ostalih financijskih institucija izvan javnog sektora</t>
  </si>
  <si>
    <t>20.2.2026.</t>
  </si>
  <si>
    <t>2026-URA-90 | prijevoz PRO A i PRO B</t>
  </si>
  <si>
    <t>2026-URA-117 | namirnice za glazbeni odjel</t>
  </si>
  <si>
    <t>2026-URA-123 | ugostiteljske usluge</t>
  </si>
  <si>
    <t>2026-URA-52 | servis kotla i plinskih</t>
  </si>
  <si>
    <t>2026-URA-32 | popravak perilice suđa</t>
  </si>
  <si>
    <t>2026-URA-126 | licenca za softver</t>
  </si>
  <si>
    <t>SREĆKO TOURS D.O.O.</t>
  </si>
  <si>
    <t xml:space="preserve">JENKI </t>
  </si>
  <si>
    <t>KIMDI D.O.O.</t>
  </si>
  <si>
    <t>SUSTAVI ZAGOREC</t>
  </si>
  <si>
    <t>TRA-MONT D.O.O.</t>
  </si>
  <si>
    <t>AUDIO USLUGE SONARSCOPE</t>
  </si>
  <si>
    <t>LUKA</t>
  </si>
  <si>
    <t>05336208843</t>
  </si>
  <si>
    <t>SVETI IVAN ZELINA</t>
  </si>
  <si>
    <t>02779602852</t>
  </si>
  <si>
    <t>45313430370</t>
  </si>
  <si>
    <t>KLJUČ</t>
  </si>
  <si>
    <t>26.2.2026.</t>
  </si>
  <si>
    <t>2026-URA-60 | namirnice za šk.kuh.Vrbovec</t>
  </si>
  <si>
    <t>01537106865</t>
  </si>
  <si>
    <t>2026-URA-70 | odvoz smeća 1/2026</t>
  </si>
  <si>
    <t>2026-URA-65 | odvoz smeća 1/2026</t>
  </si>
  <si>
    <t>2026-URA-68 | odvoz smeća 1/2026</t>
  </si>
  <si>
    <t>2026-URA-67 | odvoz smeća 1/2026</t>
  </si>
  <si>
    <t>2026-URA-64 | odvoz smeća 1/2026</t>
  </si>
  <si>
    <t>2026-URA-66 | odvoz smeća 1/2026</t>
  </si>
  <si>
    <t>2026-URA-69 | odvoz smeća 1/2026</t>
  </si>
  <si>
    <t>2026-URA-47 | namirnice za šk.kuh.Vrbovec</t>
  </si>
  <si>
    <t>DUKAT D.D.</t>
  </si>
  <si>
    <t>KONZUM PLUS D.O.O.</t>
  </si>
  <si>
    <t>2026-URA-79 | plin 1/2026</t>
  </si>
  <si>
    <t>2026-URA-148 | službena odjeća i obuća</t>
  </si>
  <si>
    <t>2026-URA-139 | računalne usluge 1/2026</t>
  </si>
  <si>
    <t>2026-URA-83 | namirnice za šk.kuh.Vrbovec</t>
  </si>
  <si>
    <t>2026-URA-62 | opskrba vodom 1/2026</t>
  </si>
  <si>
    <t>2026-URA-51 | namirnice za šk.kuh.Vrbovec</t>
  </si>
  <si>
    <t>2026-URA-166 | najam razglasne opreme</t>
  </si>
  <si>
    <t>2026-URA-56 | plin 1/2026</t>
  </si>
  <si>
    <t>2026-URA-49 | namirnice za šk.kuh.Vrbovec</t>
  </si>
  <si>
    <t>2026-URA-165 | radionica PŠ Poljana</t>
  </si>
  <si>
    <t>2026-URA-98 | mjesečni najam uređaja</t>
  </si>
  <si>
    <t>2026-URA-78 | plin 1/2026</t>
  </si>
  <si>
    <t>2026-URA-80 | plin 1/2026</t>
  </si>
  <si>
    <t>2026-URA-75 | plin 1/2026</t>
  </si>
  <si>
    <t>2026-URA-54 | namirnice za šk.kuh.Vrbovec</t>
  </si>
  <si>
    <t>2026-URA-21 | namirnice za šk.kuh.Vrbovec</t>
  </si>
  <si>
    <t>2026-URA-141 | opskrba vodom 2/2026</t>
  </si>
  <si>
    <t>2026-URA-89 | namirnice za šk.kuh.Vrbovec</t>
  </si>
  <si>
    <t>2026-URA-113 | zdravstveni pregled</t>
  </si>
  <si>
    <t>2026-URA-81 | plin 1/2026</t>
  </si>
  <si>
    <t>2026-URA-76 | plin 1/2026</t>
  </si>
  <si>
    <t>2026-URA-53 | namirnice za šk.kuh.Vrbovec</t>
  </si>
  <si>
    <t>2026-URA-167 | uplata premije po polici</t>
  </si>
  <si>
    <t>2026-URA-128 | računalne usluge 2/2026</t>
  </si>
  <si>
    <t>2026-URA-74 | plin 1/2026</t>
  </si>
  <si>
    <t>2026-URA-59 | namirnice za šk.kuh.Vrbovec</t>
  </si>
  <si>
    <t>2026-URA-43 | namirnice za šk.kuh.Vrbovec</t>
  </si>
  <si>
    <t>CROATIA OSIGURANJE D.D.</t>
  </si>
  <si>
    <t>DALIBOR MALINOVSKY</t>
  </si>
  <si>
    <t>2026-URA-147 | namirnice i materijal</t>
  </si>
  <si>
    <t>METRO</t>
  </si>
  <si>
    <t>2026-URA-93 | RTV pristojba 2/2026</t>
  </si>
  <si>
    <t>2026-URA-77 | plin 1/2026</t>
  </si>
  <si>
    <t>2026-URA-55 | namirnice za šk.kuh.Vrbovec</t>
  </si>
  <si>
    <t>2026-URA-48 | materijal za higijenske potrebe</t>
  </si>
  <si>
    <t>2026-URA-149 | materijal za čišćenje</t>
  </si>
  <si>
    <t>2026-URA-130 | namirnice za glazbeni odjel</t>
  </si>
  <si>
    <t>27.2.2026.</t>
  </si>
  <si>
    <t>2026-URA-169 | kotizacija</t>
  </si>
  <si>
    <t>2026-URA-85 | shema školskog mlijeka</t>
  </si>
  <si>
    <t>2026-URA-168 | kotizacija</t>
  </si>
  <si>
    <t>2026-URA-138 | kutije za dramsku grupu</t>
  </si>
  <si>
    <t>GLAZBENA ŠKOLA POŽEGA</t>
  </si>
  <si>
    <t>POŽEGA</t>
  </si>
  <si>
    <t>PAPIRTRADE MN</t>
  </si>
  <si>
    <t>BRDOVEC</t>
  </si>
  <si>
    <t>Plaća 1/2026</t>
  </si>
  <si>
    <t>2317 | OSTALE OBVEZE ZA ZAPOSLENE</t>
  </si>
  <si>
    <t>Jubilarna nagrada i regres</t>
  </si>
  <si>
    <t>Doprinos za zapošljavanje invalida-1/2026</t>
  </si>
  <si>
    <t>Pomoćnici u nastavi-1/2026</t>
  </si>
  <si>
    <t>JAVNA OBJAVA INFORMACIJA O TROŠENJU SREDSTAVA ZA RAZDOBLJE 
OD 01.02.2026. DO 28.02.2026.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</si>
</sst>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dd/mm/yyyy"/>
    <numFmt numFmtId="166" formatCode="_(&quot;kn&quot;* #,##0.00_);_(&quot;kn&quot;* \(#,##0.00\);_(&quot;kn&quot;* &quot;-&quot;??_);_(@_)"/>
  </numFmts>
  <fonts count="19">
    <font>
      <sz val="11"/>
      <color theme="2" tint="-0.749961851863155"/>
      <name val="Calibri"/>
      <charset val="134"/>
      <scheme val="minor"/>
    </font>
    <font>
      <sz val="10"/>
      <name val="Calibri"/>
      <charset val="134"/>
      <scheme val="minor"/>
    </font>
    <font>
      <b/>
      <sz val="24"/>
      <color theme="0"/>
      <name val="Calibri"/>
      <charset val="134"/>
      <scheme val="minor"/>
    </font>
    <font>
      <b/>
      <sz val="25"/>
      <color theme="0"/>
      <name val="Arial"/>
      <charset val="134"/>
      <scheme val="major"/>
    </font>
    <font>
      <sz val="11"/>
      <name val="Calibri"/>
      <charset val="134"/>
      <scheme val="minor"/>
    </font>
    <font>
      <b/>
      <sz val="11"/>
      <name val="Calibri"/>
      <charset val="134"/>
      <scheme val="minor"/>
    </font>
    <font>
      <sz val="11"/>
      <name val="Arial"/>
      <charset val="134"/>
      <scheme val="major"/>
    </font>
    <font>
      <sz val="11"/>
      <color theme="2" tint="-0.89992980742820516"/>
      <name val="Calibri"/>
      <charset val="134"/>
      <scheme val="minor"/>
    </font>
    <font>
      <sz val="11"/>
      <color theme="1" tint="0.14990691854609822"/>
      <name val="Calibri"/>
      <charset val="134"/>
      <scheme val="minor"/>
    </font>
    <font>
      <sz val="11"/>
      <color theme="1" tint="0.14990691854609822"/>
      <name val="Arial"/>
      <charset val="134"/>
      <scheme val="major"/>
    </font>
    <font>
      <b/>
      <sz val="11"/>
      <color theme="1" tint="0.14990691854609822"/>
      <name val="Arial"/>
      <charset val="134"/>
      <scheme val="major"/>
    </font>
    <font>
      <sz val="15"/>
      <color theme="4" tint="-0.499984740745262"/>
      <name val="Calibri"/>
      <charset val="134"/>
      <scheme val="minor"/>
    </font>
    <font>
      <sz val="14"/>
      <color theme="4" tint="-0.24994659260841701"/>
      <name val="Arial"/>
      <charset val="134"/>
      <scheme val="major"/>
    </font>
    <font>
      <sz val="12"/>
      <color theme="4" tint="-0.499984740745262"/>
      <name val="Arial"/>
      <charset val="134"/>
      <scheme val="major"/>
    </font>
    <font>
      <sz val="10"/>
      <name val="Calibri"/>
      <family val="2"/>
      <charset val="238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sz val="15"/>
      <color theme="4" tint="-0.49998474074526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 tint="0.59996337778862885"/>
      </bottom>
      <diagonal/>
    </border>
    <border>
      <left/>
      <right/>
      <top style="thick">
        <color theme="2"/>
      </top>
      <bottom/>
      <diagonal/>
    </border>
    <border>
      <left/>
      <right/>
      <top style="thick">
        <color theme="4" tint="0.59996337778862885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 applyNumberFormat="0" applyFill="0" applyBorder="0">
      <alignment vertical="top" wrapText="1"/>
    </xf>
    <xf numFmtId="0" fontId="8" fillId="0" borderId="0" applyNumberFormat="0" applyFill="0" applyBorder="0" applyAlignment="0" applyProtection="0"/>
    <xf numFmtId="0" fontId="3" fillId="2" borderId="1" applyNumberFormat="0" applyAlignment="0" applyProtection="0"/>
    <xf numFmtId="0" fontId="13" fillId="0" borderId="0" applyNumberFormat="0" applyFill="0" applyBorder="0" applyProtection="0">
      <alignment vertical="center"/>
    </xf>
    <xf numFmtId="0" fontId="12" fillId="0" borderId="0" applyFill="0" applyBorder="0" applyProtection="0">
      <alignment horizontal="left" vertical="center"/>
    </xf>
    <xf numFmtId="0" fontId="7" fillId="3" borderId="0" applyNumberFormat="0" applyBorder="0" applyAlignment="0" applyProtection="0"/>
  </cellStyleXfs>
  <cellXfs count="53">
    <xf numFmtId="0" fontId="0" fillId="0" borderId="0" xfId="0">
      <alignment vertical="top" wrapText="1"/>
    </xf>
    <xf numFmtId="0" fontId="1" fillId="0" borderId="0" xfId="0" applyFont="1" applyAlignment="1">
      <alignment vertical="center"/>
    </xf>
    <xf numFmtId="14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>
      <alignment vertical="top" wrapText="1"/>
    </xf>
    <xf numFmtId="0" fontId="3" fillId="2" borderId="1" xfId="2" applyAlignment="1" applyProtection="1">
      <alignment vertical="top" wrapText="1"/>
    </xf>
    <xf numFmtId="14" fontId="4" fillId="3" borderId="2" xfId="5" applyNumberFormat="1" applyFont="1" applyBorder="1" applyAlignment="1">
      <alignment horizontal="left" vertical="center"/>
    </xf>
    <xf numFmtId="0" fontId="6" fillId="3" borderId="2" xfId="5" applyFont="1" applyBorder="1" applyAlignment="1">
      <alignment horizontal="left" vertical="center" wrapText="1"/>
    </xf>
    <xf numFmtId="0" fontId="4" fillId="3" borderId="2" xfId="5" applyFont="1" applyBorder="1" applyAlignment="1">
      <alignment horizontal="right" vertical="center" wrapText="1"/>
    </xf>
    <xf numFmtId="0" fontId="7" fillId="3" borderId="0" xfId="5" applyAlignment="1" applyProtection="1">
      <alignment vertical="top" wrapText="1"/>
    </xf>
    <xf numFmtId="14" fontId="4" fillId="3" borderId="0" xfId="5" applyNumberFormat="1" applyFont="1" applyAlignment="1">
      <alignment horizontal="left" vertical="center"/>
    </xf>
    <xf numFmtId="0" fontId="5" fillId="3" borderId="0" xfId="5" applyFont="1" applyAlignment="1">
      <alignment horizontal="left" vertical="center"/>
    </xf>
    <xf numFmtId="0" fontId="5" fillId="3" borderId="0" xfId="5" applyFont="1" applyAlignment="1">
      <alignment vertical="center"/>
    </xf>
    <xf numFmtId="0" fontId="6" fillId="3" borderId="0" xfId="5" applyFont="1" applyAlignment="1">
      <alignment vertical="center"/>
    </xf>
    <xf numFmtId="0" fontId="8" fillId="3" borderId="0" xfId="1" applyFill="1" applyAlignment="1">
      <alignment horizontal="left" vertical="center" wrapText="1"/>
    </xf>
    <xf numFmtId="0" fontId="9" fillId="3" borderId="0" xfId="1" applyFont="1" applyFill="1" applyAlignment="1">
      <alignment horizontal="right" vertical="center" wrapText="1"/>
    </xf>
    <xf numFmtId="0" fontId="10" fillId="3" borderId="0" xfId="1" applyFont="1" applyFill="1" applyAlignment="1">
      <alignment vertical="center" wrapText="1"/>
    </xf>
    <xf numFmtId="14" fontId="12" fillId="0" borderId="0" xfId="4" applyNumberFormat="1" applyFill="1" applyBorder="1" applyAlignment="1" applyProtection="1">
      <alignment horizontal="left" vertical="center"/>
    </xf>
    <xf numFmtId="0" fontId="12" fillId="0" borderId="0" xfId="4" applyFill="1" applyBorder="1" applyAlignment="1" applyProtection="1">
      <alignment horizontal="center" vertical="center"/>
    </xf>
    <xf numFmtId="0" fontId="12" fillId="0" borderId="0" xfId="4" applyFill="1" applyBorder="1" applyAlignment="1" applyProtection="1">
      <alignment horizontal="center" vertical="center" wrapText="1"/>
    </xf>
    <xf numFmtId="165" fontId="1" fillId="4" borderId="0" xfId="0" applyNumberFormat="1" applyFont="1" applyFill="1" applyAlignment="1">
      <alignment horizontal="left" vertical="center" wrapText="1"/>
    </xf>
    <xf numFmtId="0" fontId="1" fillId="4" borderId="0" xfId="0" applyNumberFormat="1" applyFont="1" applyFill="1" applyAlignment="1">
      <alignment horizontal="center" vertical="center" wrapText="1"/>
    </xf>
    <xf numFmtId="0" fontId="1" fillId="4" borderId="0" xfId="0" applyNumberFormat="1" applyFont="1" applyFill="1" applyAlignment="1">
      <alignment horizontal="center" vertical="center"/>
    </xf>
    <xf numFmtId="44" fontId="1" fillId="4" borderId="0" xfId="0" applyNumberFormat="1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/>
    </xf>
    <xf numFmtId="165" fontId="14" fillId="4" borderId="0" xfId="0" applyNumberFormat="1" applyFont="1" applyFill="1" applyAlignment="1">
      <alignment horizontal="left" vertical="center" wrapText="1"/>
    </xf>
    <xf numFmtId="0" fontId="14" fillId="4" borderId="0" xfId="0" applyNumberFormat="1" applyFont="1" applyFill="1" applyAlignment="1">
      <alignment horizontal="center" vertical="center" wrapText="1"/>
    </xf>
    <xf numFmtId="0" fontId="15" fillId="4" borderId="0" xfId="0" applyNumberFormat="1" applyFont="1" applyFill="1" applyAlignment="1">
      <alignment horizontal="center" vertical="center" wrapText="1"/>
    </xf>
    <xf numFmtId="0" fontId="0" fillId="4" borderId="0" xfId="0" applyNumberFormat="1" applyFill="1" applyAlignment="1">
      <alignment horizontal="center" vertical="center"/>
    </xf>
    <xf numFmtId="166" fontId="0" fillId="4" borderId="0" xfId="0" applyNumberFormat="1" applyFill="1" applyAlignment="1">
      <alignment horizontal="center" vertical="center" wrapText="1"/>
    </xf>
    <xf numFmtId="166" fontId="15" fillId="4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>
      <alignment horizontal="center" vertical="center"/>
    </xf>
    <xf numFmtId="164" fontId="14" fillId="0" borderId="0" xfId="0" applyNumberFormat="1" applyFont="1" applyFill="1" applyAlignment="1">
      <alignment horizontal="center" vertical="center"/>
    </xf>
    <xf numFmtId="0" fontId="16" fillId="4" borderId="0" xfId="0" applyNumberFormat="1" applyFont="1" applyFill="1" applyAlignment="1">
      <alignment horizontal="center" vertical="center"/>
    </xf>
    <xf numFmtId="166" fontId="16" fillId="4" borderId="0" xfId="0" applyNumberFormat="1" applyFont="1" applyFill="1" applyAlignment="1">
      <alignment horizontal="center" vertical="center" wrapText="1"/>
    </xf>
    <xf numFmtId="0" fontId="14" fillId="4" borderId="0" xfId="0" applyNumberFormat="1" applyFont="1" applyFill="1" applyAlignment="1">
      <alignment horizontal="center" vertical="center"/>
    </xf>
    <xf numFmtId="44" fontId="14" fillId="4" borderId="0" xfId="0" applyNumberFormat="1" applyFont="1" applyFill="1" applyAlignment="1">
      <alignment horizontal="center" vertical="center" wrapText="1"/>
    </xf>
    <xf numFmtId="165" fontId="14" fillId="4" borderId="4" xfId="0" applyNumberFormat="1" applyFont="1" applyFill="1" applyBorder="1" applyAlignment="1">
      <alignment horizontal="left" vertical="center" wrapText="1"/>
    </xf>
    <xf numFmtId="0" fontId="15" fillId="4" borderId="5" xfId="0" applyNumberFormat="1" applyFont="1" applyFill="1" applyBorder="1" applyAlignment="1">
      <alignment horizontal="center" vertical="center" wrapText="1"/>
    </xf>
    <xf numFmtId="0" fontId="14" fillId="4" borderId="5" xfId="0" applyNumberFormat="1" applyFont="1" applyFill="1" applyBorder="1" applyAlignment="1">
      <alignment horizontal="center" vertical="center" wrapText="1"/>
    </xf>
    <xf numFmtId="0" fontId="14" fillId="4" borderId="5" xfId="0" applyNumberFormat="1" applyFont="1" applyFill="1" applyBorder="1" applyAlignment="1">
      <alignment horizontal="center" vertical="center"/>
    </xf>
    <xf numFmtId="44" fontId="14" fillId="4" borderId="5" xfId="0" applyNumberFormat="1" applyFont="1" applyFill="1" applyBorder="1" applyAlignment="1">
      <alignment horizontal="center" vertical="center" wrapText="1"/>
    </xf>
    <xf numFmtId="164" fontId="14" fillId="0" borderId="6" xfId="0" applyNumberFormat="1" applyFont="1" applyFill="1" applyBorder="1" applyAlignment="1">
      <alignment horizontal="center" vertical="center"/>
    </xf>
    <xf numFmtId="49" fontId="14" fillId="4" borderId="0" xfId="0" applyNumberFormat="1" applyFont="1" applyFill="1" applyAlignment="1">
      <alignment horizontal="center" vertical="center"/>
    </xf>
    <xf numFmtId="0" fontId="17" fillId="4" borderId="0" xfId="0" applyNumberFormat="1" applyFont="1" applyFill="1" applyAlignment="1">
      <alignment horizontal="center" vertical="center"/>
    </xf>
    <xf numFmtId="166" fontId="17" fillId="4" borderId="0" xfId="0" applyNumberFormat="1" applyFont="1" applyFill="1" applyAlignment="1">
      <alignment horizontal="center" vertical="center" wrapText="1"/>
    </xf>
    <xf numFmtId="166" fontId="14" fillId="4" borderId="0" xfId="0" applyNumberFormat="1" applyFont="1" applyFill="1" applyAlignment="1">
      <alignment horizontal="center" vertical="center" wrapText="1"/>
    </xf>
    <xf numFmtId="49" fontId="17" fillId="4" borderId="0" xfId="0" applyNumberFormat="1" applyFont="1" applyFill="1" applyAlignment="1">
      <alignment horizontal="center" vertical="center"/>
    </xf>
    <xf numFmtId="0" fontId="2" fillId="2" borderId="1" xfId="2" applyFont="1" applyAlignment="1" applyProtection="1">
      <alignment horizontal="center" vertical="center" wrapText="1"/>
    </xf>
    <xf numFmtId="0" fontId="5" fillId="3" borderId="3" xfId="5" applyFont="1" applyBorder="1" applyAlignment="1">
      <alignment horizontal="left" vertical="center"/>
    </xf>
    <xf numFmtId="0" fontId="5" fillId="3" borderId="3" xfId="5" applyFont="1" applyBorder="1" applyAlignment="1">
      <alignment horizontal="left" vertical="center" wrapText="1"/>
    </xf>
    <xf numFmtId="0" fontId="11" fillId="0" borderId="0" xfId="3" applyFont="1" applyBorder="1" applyAlignment="1" applyProtection="1">
      <alignment horizontal="center" vertical="center" wrapText="1"/>
    </xf>
    <xf numFmtId="0" fontId="18" fillId="0" borderId="0" xfId="3" applyFont="1" applyBorder="1" applyAlignment="1" applyProtection="1">
      <alignment horizontal="center" vertical="center" wrapText="1"/>
    </xf>
  </cellXfs>
  <cellStyles count="6">
    <cellStyle name="60% - Isticanje1" xfId="5" builtinId="32"/>
    <cellStyle name="Hiperveza" xfId="1" builtinId="8"/>
    <cellStyle name="Naslov" xfId="2" builtinId="15"/>
    <cellStyle name="Naslov 1" xfId="3" builtinId="16"/>
    <cellStyle name="Naslov 3" xfId="4" builtinId="18"/>
    <cellStyle name="Normalno" xfId="0" builtinId="0"/>
  </cellStyles>
  <dxfs count="314">
    <dxf>
      <fill>
        <patternFill patternType="solid">
          <bgColor theme="4" tint="0.79995117038483843"/>
        </patternFill>
      </fill>
    </dxf>
    <dxf>
      <fill>
        <patternFill patternType="solid">
          <bgColor theme="4" tint="0.79995117038483843"/>
        </patternFill>
      </fill>
    </dxf>
    <dxf>
      <fill>
        <patternFill patternType="solid">
          <bgColor theme="4" tint="0.79995117038483843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5117038483843"/>
        </patternFill>
      </fill>
    </dxf>
    <dxf>
      <fill>
        <patternFill patternType="solid">
          <bgColor theme="4" tint="0.79995117038483843"/>
        </patternFill>
      </fill>
    </dxf>
    <dxf>
      <fill>
        <patternFill patternType="solid">
          <bgColor theme="4" tint="0.79995117038483843"/>
        </patternFill>
      </fill>
    </dxf>
    <dxf>
      <fill>
        <patternFill patternType="solid">
          <bgColor theme="4" tint="0.79995117038483843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5117038483843"/>
        </patternFill>
      </fill>
    </dxf>
    <dxf>
      <fill>
        <patternFill patternType="solid">
          <bgColor theme="4" tint="0.79995117038483843"/>
        </patternFill>
      </fill>
    </dxf>
    <dxf>
      <fill>
        <patternFill patternType="solid">
          <bgColor theme="4" tint="0.79995117038483843"/>
        </patternFill>
      </fill>
    </dxf>
    <dxf>
      <fill>
        <patternFill patternType="solid">
          <bgColor theme="4" tint="0.79995117038483843"/>
        </patternFill>
      </fill>
    </dxf>
    <dxf>
      <fill>
        <patternFill patternType="solid">
          <bgColor theme="4" tint="0.79995117038483843"/>
        </patternFill>
      </fill>
    </dxf>
    <dxf>
      <fill>
        <patternFill patternType="solid">
          <bgColor theme="4" tint="0.79995117038483843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5117038483843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5117038483843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5117038483843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5117038483843"/>
        </patternFill>
      </fill>
    </dxf>
    <dxf>
      <fill>
        <patternFill patternType="solid">
          <bgColor theme="4" tint="0.79995117038483843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5117038483843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5117038483843"/>
        </patternFill>
      </fill>
    </dxf>
    <dxf>
      <fill>
        <patternFill patternType="solid">
          <bgColor theme="4" tint="0.79995117038483843"/>
        </patternFill>
      </fill>
    </dxf>
    <dxf>
      <fill>
        <patternFill patternType="solid">
          <bgColor theme="4" tint="0.79995117038483843"/>
        </patternFill>
      </fill>
    </dxf>
    <dxf>
      <fill>
        <patternFill patternType="solid">
          <bgColor theme="4" tint="0.79995117038483843"/>
        </patternFill>
      </fill>
    </dxf>
    <dxf>
      <fill>
        <patternFill patternType="solid">
          <bgColor theme="4" tint="0.79995117038483843"/>
        </patternFill>
      </fill>
    </dxf>
    <dxf>
      <fill>
        <patternFill patternType="solid">
          <bgColor theme="4" tint="0.79995117038483843"/>
        </patternFill>
      </fill>
    </dxf>
    <dxf>
      <fill>
        <patternFill patternType="solid">
          <bgColor theme="4" tint="0.79995117038483843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5117038483843"/>
        </patternFill>
      </fill>
    </dxf>
    <dxf>
      <fill>
        <patternFill patternType="solid">
          <bgColor theme="4" tint="0.79995117038483843"/>
        </patternFill>
      </fill>
    </dxf>
    <dxf>
      <fill>
        <patternFill patternType="solid">
          <bgColor theme="4" tint="0.79995117038483843"/>
        </patternFill>
      </fill>
    </dxf>
    <dxf>
      <fill>
        <patternFill patternType="solid">
          <bgColor theme="4" tint="0.79995117038483843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5117038483843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5117038483843"/>
        </patternFill>
      </fill>
    </dxf>
    <dxf>
      <fill>
        <patternFill patternType="solid">
          <bgColor theme="4" tint="0.79995117038483843"/>
        </patternFill>
      </fill>
    </dxf>
    <dxf>
      <fill>
        <patternFill patternType="solid">
          <bgColor theme="4" tint="0.79995117038483843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5117038483843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5117038483843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5117038483843"/>
        </patternFill>
      </fill>
    </dxf>
    <dxf>
      <fill>
        <patternFill patternType="solid">
          <bgColor theme="4" tint="0.79995117038483843"/>
        </patternFill>
      </fill>
    </dxf>
    <dxf>
      <fill>
        <patternFill patternType="solid">
          <bgColor theme="4" tint="0.79995117038483843"/>
        </patternFill>
      </fill>
    </dxf>
    <dxf>
      <fill>
        <patternFill patternType="solid">
          <bgColor theme="4" tint="0.79995117038483843"/>
        </patternFill>
      </fill>
    </dxf>
    <dxf>
      <fill>
        <patternFill patternType="solid">
          <bgColor theme="4" tint="0.79995117038483843"/>
        </patternFill>
      </fill>
    </dxf>
    <dxf>
      <fill>
        <patternFill patternType="solid">
          <bgColor theme="4" tint="0.79995117038483843"/>
        </patternFill>
      </fill>
    </dxf>
    <dxf>
      <fill>
        <patternFill patternType="solid">
          <bgColor theme="4" tint="0.79995117038483843"/>
        </patternFill>
      </fill>
    </dxf>
    <dxf>
      <fill>
        <patternFill patternType="solid">
          <bgColor theme="4" tint="0.79995117038483843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5117038483843"/>
        </patternFill>
      </fill>
    </dxf>
    <dxf>
      <fill>
        <patternFill patternType="solid">
          <bgColor theme="4" tint="0.79995117038483843"/>
        </patternFill>
      </fill>
    </dxf>
    <dxf>
      <fill>
        <patternFill patternType="solid">
          <bgColor theme="4" tint="0.79995117038483843"/>
        </patternFill>
      </fill>
    </dxf>
    <dxf>
      <fill>
        <patternFill patternType="solid">
          <bgColor theme="4" tint="0.79995117038483843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5117038483843"/>
        </patternFill>
      </fill>
    </dxf>
    <dxf>
      <fill>
        <patternFill patternType="solid">
          <bgColor theme="4" tint="0.79995117038483843"/>
        </patternFill>
      </fill>
    </dxf>
    <dxf>
      <fill>
        <patternFill patternType="solid">
          <bgColor theme="4" tint="0.79995117038483843"/>
        </patternFill>
      </fill>
    </dxf>
    <dxf>
      <fill>
        <patternFill patternType="solid">
          <bgColor theme="4" tint="0.79995117038483843"/>
        </patternFill>
      </fill>
    </dxf>
    <dxf>
      <fill>
        <patternFill patternType="solid">
          <bgColor theme="4" tint="0.79995117038483843"/>
        </patternFill>
      </fill>
    </dxf>
    <dxf>
      <fill>
        <patternFill patternType="solid">
          <bgColor theme="4" tint="0.79995117038483843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5117038483843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5117038483843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5117038483843"/>
        </patternFill>
      </fill>
    </dxf>
    <dxf>
      <fill>
        <patternFill patternType="solid">
          <bgColor theme="4" tint="0.79995117038483843"/>
        </patternFill>
      </fill>
    </dxf>
    <dxf>
      <fill>
        <patternFill patternType="solid">
          <bgColor theme="4" tint="0.79995117038483843"/>
        </patternFill>
      </fill>
    </dxf>
    <dxf>
      <fill>
        <patternFill patternType="solid">
          <bgColor theme="4" tint="0.79995117038483843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5117038483843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5117038483843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5117038483843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5117038483843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5117038483843"/>
        </patternFill>
      </fill>
    </dxf>
    <dxf>
      <fill>
        <patternFill patternType="solid">
          <bgColor theme="4" tint="0.79995117038483843"/>
        </patternFill>
      </fill>
    </dxf>
    <dxf>
      <fill>
        <patternFill patternType="solid">
          <bgColor theme="4" tint="0.79995117038483843"/>
        </patternFill>
      </fill>
    </dxf>
    <dxf>
      <fill>
        <patternFill patternType="solid">
          <bgColor theme="4" tint="0.79995117038483843"/>
        </patternFill>
      </fill>
    </dxf>
    <dxf>
      <fill>
        <patternFill patternType="solid">
          <bgColor theme="4" tint="0.79995117038483843"/>
        </patternFill>
      </fill>
    </dxf>
    <dxf>
      <fill>
        <patternFill patternType="solid">
          <bgColor theme="4" tint="0.79995117038483843"/>
        </patternFill>
      </fill>
    </dxf>
    <dxf>
      <fill>
        <patternFill patternType="solid">
          <bgColor theme="4" tint="0.79995117038483843"/>
        </patternFill>
      </fill>
    </dxf>
    <dxf>
      <fill>
        <patternFill patternType="solid">
          <bgColor theme="4" tint="0.79995117038483843"/>
        </patternFill>
      </fill>
    </dxf>
    <dxf>
      <fill>
        <patternFill patternType="solid">
          <bgColor theme="4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79995117038483843"/>
        </patternFill>
      </fill>
    </dxf>
    <dxf>
      <fill>
        <patternFill patternType="solid">
          <bgColor theme="4" tint="0.79995117038483843"/>
        </patternFill>
      </fill>
    </dxf>
    <dxf>
      <fill>
        <patternFill patternType="solid">
          <bgColor theme="4" tint="0.79995117038483843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5117038483843"/>
        </patternFill>
      </fill>
    </dxf>
    <dxf>
      <fill>
        <patternFill patternType="solid">
          <bgColor theme="4" tint="0.79995117038483843"/>
        </patternFill>
      </fill>
    </dxf>
    <dxf>
      <fill>
        <patternFill patternType="solid">
          <bgColor theme="4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79995117038483843"/>
        </patternFill>
      </fill>
    </dxf>
    <dxf>
      <fill>
        <patternFill patternType="solid">
          <bgColor theme="4" tint="0.79995117038483843"/>
        </patternFill>
      </fill>
    </dxf>
    <dxf>
      <fill>
        <patternFill patternType="solid">
          <bgColor theme="4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79995117038483843"/>
        </patternFill>
      </fill>
    </dxf>
    <dxf>
      <fill>
        <patternFill patternType="solid">
          <bgColor theme="4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79995117038483843"/>
        </patternFill>
      </fill>
    </dxf>
    <dxf>
      <fill>
        <patternFill patternType="solid">
          <bgColor theme="4" tint="0.79995117038483843"/>
        </patternFill>
      </fill>
    </dxf>
    <dxf>
      <fill>
        <patternFill patternType="solid">
          <bgColor theme="4" tint="0.79995117038483843"/>
        </patternFill>
      </fill>
    </dxf>
    <dxf>
      <fill>
        <patternFill patternType="solid">
          <bgColor theme="4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79995117038483843"/>
        </patternFill>
      </fill>
    </dxf>
    <dxf>
      <fill>
        <patternFill patternType="solid">
          <bgColor theme="4" tint="0.79995117038483843"/>
        </patternFill>
      </fill>
    </dxf>
    <dxf>
      <fill>
        <patternFill patternType="solid">
          <bgColor theme="4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79995117038483843"/>
        </patternFill>
      </fill>
    </dxf>
    <dxf>
      <fill>
        <patternFill patternType="solid">
          <bgColor theme="4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numFmt numFmtId="164" formatCode="_-* #,##0.00\ _k_n_-;\-* #,##0.00\ _k_n_-;_-* &quot;-&quot;??\ _k_n_-;_-@_-"/>
      <fill>
        <patternFill patternType="none"/>
      </fill>
      <alignment horizontal="center" vertical="center"/>
    </dxf>
    <dxf>
      <numFmt numFmtId="34" formatCode="_-* #,##0.00\ &quot;kn&quot;_-;\-* #,##0.00\ &quot;kn&quot;_-;_-* &quot;-&quot;??\ &quot;kn&quot;_-;_-@_-"/>
      <fill>
        <patternFill patternType="solid">
          <bgColor theme="0"/>
        </patternFill>
      </fill>
      <alignment horizontal="center" vertical="center" wrapText="1"/>
    </dxf>
    <dxf>
      <numFmt numFmtId="34" formatCode="_-* #,##0.00\ &quot;kn&quot;_-;\-* #,##0.00\ &quot;kn&quot;_-;_-* &quot;-&quot;??\ &quot;kn&quot;_-;_-@_-"/>
      <fill>
        <patternFill patternType="solid">
          <bgColor theme="0"/>
        </patternFill>
      </fill>
      <alignment horizontal="center" vertical="center" wrapText="1"/>
    </dxf>
    <dxf>
      <numFmt numFmtId="0" formatCode="General"/>
      <fill>
        <patternFill patternType="solid">
          <bgColor theme="0"/>
        </patternFill>
      </fill>
      <alignment horizontal="center" vertical="center"/>
    </dxf>
    <dxf>
      <numFmt numFmtId="0" formatCode="General"/>
      <fill>
        <patternFill patternType="solid">
          <bgColor theme="0"/>
        </patternFill>
      </fill>
      <alignment horizontal="center" vertical="center" wrapText="1"/>
    </dxf>
    <dxf>
      <numFmt numFmtId="0" formatCode="General"/>
      <fill>
        <patternFill patternType="solid">
          <bgColor theme="0"/>
        </patternFill>
      </fill>
      <alignment horizontal="center" vertical="center" wrapText="1"/>
    </dxf>
    <dxf>
      <numFmt numFmtId="165" formatCode="dd/mm/yyyy"/>
      <fill>
        <patternFill patternType="solid">
          <bgColor theme="0"/>
        </patternFill>
      </fill>
      <alignment horizontal="left" vertical="center"/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313"/>
      <tableStyleElement type="headerRow" dxfId="312"/>
      <tableStyleElement type="totalRow" dxfId="311"/>
      <tableStyleElement type="firstColumn" dxfId="310"/>
      <tableStyleElement type="lastColumn" dxfId="309"/>
      <tableStyleElement type="firstRowStripe" dxfId="308"/>
      <tableStyleElement type="firstColumnStripe" dxfId="30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133">
  <autoFilter ref="A6:G133"/>
  <tableColumns count="7">
    <tableColumn id="7" name="Datum" dataDxfId="306"/>
    <tableColumn id="2" name="Opis" dataDxfId="305"/>
    <tableColumn id="1" name="Naziv primatelja" dataDxfId="304"/>
    <tableColumn id="8" name="OIB primatelja" dataDxfId="303">
      <calculatedColumnFormula array="1">IFERROR(INDEX(#REF!,SMALL(IF(#REF!=rngInvoice,ROW(#REF!)-ROW(#REF!)),ROW(1:1)),MATCH($D$6,#REF!,0)),"")</calculatedColumnFormula>
    </tableColumn>
    <tableColumn id="10" name="Sjedište primatelja" dataDxfId="302">
      <calculatedColumnFormula array="1">IFERROR(INDEX(#REF!,SMALL(IF(#REF!=rngInvoice,ROW(#REF!)-ROW(#REF!)),ROW(1:1)),MATCH($E$6,#REF!,0)),"")</calculatedColumnFormula>
    </tableColumn>
    <tableColumn id="3" name="Vrsta rashoda i izdatka" dataDxfId="301"/>
    <tableColumn id="11" name="Iznos" totalsRowFunction="count" dataDxfId="300"/>
  </tableColumns>
  <tableStyleInfo name="Tablica izlaznih faktura" showFirstColumn="0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133"/>
  <sheetViews>
    <sheetView showGridLines="0" tabSelected="1" workbookViewId="0">
      <selection activeCell="A6" sqref="A6"/>
    </sheetView>
  </sheetViews>
  <sheetFormatPr defaultColWidth="9" defaultRowHeight="33.950000000000003" customHeight="1"/>
  <cols>
    <col min="1" max="1" width="12.5703125" style="2" customWidth="1"/>
    <col min="2" max="2" width="34.28515625" style="3" customWidth="1"/>
    <col min="3" max="3" width="32.5703125" style="3" customWidth="1"/>
    <col min="4" max="4" width="14.28515625" style="3" customWidth="1"/>
    <col min="5" max="5" width="16" style="3" customWidth="1"/>
    <col min="6" max="6" width="31.5703125" style="3" customWidth="1"/>
    <col min="7" max="7" width="21.42578125" style="3" customWidth="1"/>
    <col min="8" max="8" width="0.28515625" style="4" customWidth="1"/>
    <col min="9" max="10" width="9" style="4"/>
    <col min="11" max="13" width="9.42578125" style="4" customWidth="1"/>
    <col min="14" max="16384" width="9" style="4"/>
  </cols>
  <sheetData>
    <row r="1" spans="1:8" ht="57.95" customHeight="1">
      <c r="A1" s="48" t="s">
        <v>0</v>
      </c>
      <c r="B1" s="48"/>
      <c r="C1" s="48"/>
      <c r="D1" s="48"/>
      <c r="E1" s="48"/>
      <c r="F1" s="48"/>
      <c r="G1" s="48"/>
      <c r="H1" s="5"/>
    </row>
    <row r="2" spans="1:8" ht="29.25" customHeight="1">
      <c r="A2" s="6" t="s">
        <v>1</v>
      </c>
      <c r="B2" s="49" t="s">
        <v>2</v>
      </c>
      <c r="C2" s="49"/>
      <c r="D2" s="7"/>
      <c r="E2" s="8" t="s">
        <v>3</v>
      </c>
      <c r="F2" s="50">
        <v>49654192521</v>
      </c>
      <c r="G2" s="50"/>
      <c r="H2" s="9"/>
    </row>
    <row r="3" spans="1:8" ht="29.25" customHeight="1">
      <c r="A3" s="10" t="s">
        <v>4</v>
      </c>
      <c r="B3" s="11" t="s">
        <v>5</v>
      </c>
      <c r="C3" s="12"/>
      <c r="D3" s="13"/>
      <c r="E3" s="14"/>
      <c r="F3" s="15"/>
      <c r="G3" s="16"/>
      <c r="H3" s="9"/>
    </row>
    <row r="4" spans="1:8" ht="29.25" customHeight="1">
      <c r="A4" s="52" t="s">
        <v>231</v>
      </c>
      <c r="B4" s="51"/>
      <c r="C4" s="51"/>
      <c r="D4" s="51"/>
      <c r="E4" s="51"/>
      <c r="F4" s="51"/>
      <c r="G4" s="51"/>
    </row>
    <row r="5" spans="1:8" ht="29.25" customHeight="1">
      <c r="A5" s="51"/>
      <c r="B5" s="51"/>
      <c r="C5" s="51"/>
      <c r="D5" s="51"/>
      <c r="E5" s="51"/>
      <c r="F5" s="51"/>
      <c r="G5" s="51"/>
    </row>
    <row r="6" spans="1:8" s="1" customFormat="1" ht="42" customHeight="1">
      <c r="A6" s="17" t="s">
        <v>6</v>
      </c>
      <c r="B6" s="18" t="s">
        <v>7</v>
      </c>
      <c r="C6" s="18" t="s">
        <v>8</v>
      </c>
      <c r="D6" s="19" t="s">
        <v>9</v>
      </c>
      <c r="E6" s="19" t="s">
        <v>10</v>
      </c>
      <c r="F6" s="19" t="s">
        <v>11</v>
      </c>
      <c r="G6" s="18" t="s">
        <v>12</v>
      </c>
    </row>
    <row r="7" spans="1:8" ht="33.950000000000003" customHeight="1">
      <c r="A7" s="25" t="s">
        <v>58</v>
      </c>
      <c r="B7" s="27" t="s">
        <v>129</v>
      </c>
      <c r="C7" s="27" t="s">
        <v>57</v>
      </c>
      <c r="D7" s="33">
        <v>99214925785</v>
      </c>
      <c r="E7" s="34" t="s">
        <v>79</v>
      </c>
      <c r="F7" s="30" t="s">
        <v>131</v>
      </c>
      <c r="G7" s="32">
        <v>1133.5</v>
      </c>
    </row>
    <row r="8" spans="1:8" ht="33.950000000000003" customHeight="1">
      <c r="A8" s="25" t="s">
        <v>58</v>
      </c>
      <c r="B8" s="27" t="s">
        <v>130</v>
      </c>
      <c r="C8" s="27" t="s">
        <v>57</v>
      </c>
      <c r="D8" s="33">
        <v>99214925785</v>
      </c>
      <c r="E8" s="34" t="s">
        <v>79</v>
      </c>
      <c r="F8" s="30" t="s">
        <v>131</v>
      </c>
      <c r="G8" s="32">
        <v>952</v>
      </c>
    </row>
    <row r="9" spans="1:8" ht="33.950000000000003" customHeight="1">
      <c r="A9" s="25" t="s">
        <v>58</v>
      </c>
      <c r="B9" s="27" t="s">
        <v>132</v>
      </c>
      <c r="C9" s="26" t="s">
        <v>17</v>
      </c>
      <c r="D9" s="35">
        <v>95970838122</v>
      </c>
      <c r="E9" s="36" t="s">
        <v>18</v>
      </c>
      <c r="F9" s="36" t="s">
        <v>15</v>
      </c>
      <c r="G9" s="32">
        <v>89.99</v>
      </c>
    </row>
    <row r="10" spans="1:8" ht="33.950000000000003" customHeight="1">
      <c r="A10" s="25" t="s">
        <v>58</v>
      </c>
      <c r="B10" s="27" t="s">
        <v>133</v>
      </c>
      <c r="C10" s="26" t="s">
        <v>23</v>
      </c>
      <c r="D10" s="35">
        <v>43611068525</v>
      </c>
      <c r="E10" s="36" t="s">
        <v>24</v>
      </c>
      <c r="F10" s="36" t="s">
        <v>25</v>
      </c>
      <c r="G10" s="32">
        <v>8789</v>
      </c>
    </row>
    <row r="11" spans="1:8" ht="33.950000000000003" customHeight="1">
      <c r="A11" s="25" t="s">
        <v>58</v>
      </c>
      <c r="B11" s="27" t="s">
        <v>134</v>
      </c>
      <c r="C11" s="26" t="s">
        <v>46</v>
      </c>
      <c r="D11" s="35">
        <v>28406115764</v>
      </c>
      <c r="E11" s="36" t="s">
        <v>16</v>
      </c>
      <c r="F11" s="36" t="s">
        <v>32</v>
      </c>
      <c r="G11" s="32">
        <v>446.95</v>
      </c>
    </row>
    <row r="12" spans="1:8" ht="33.950000000000003" customHeight="1">
      <c r="A12" s="25" t="s">
        <v>58</v>
      </c>
      <c r="B12" s="27" t="s">
        <v>135</v>
      </c>
      <c r="C12" s="26" t="s">
        <v>59</v>
      </c>
      <c r="D12" s="35">
        <v>43965974818</v>
      </c>
      <c r="E12" s="36" t="s">
        <v>16</v>
      </c>
      <c r="F12" s="36" t="s">
        <v>15</v>
      </c>
      <c r="G12" s="32">
        <v>470.93</v>
      </c>
    </row>
    <row r="13" spans="1:8" ht="33.950000000000003" customHeight="1">
      <c r="A13" s="25" t="s">
        <v>61</v>
      </c>
      <c r="B13" s="26" t="s">
        <v>136</v>
      </c>
      <c r="C13" s="26" t="s">
        <v>60</v>
      </c>
      <c r="D13" s="35">
        <v>18788131915</v>
      </c>
      <c r="E13" s="36" t="s">
        <v>139</v>
      </c>
      <c r="F13" s="23" t="s">
        <v>32</v>
      </c>
      <c r="G13" s="32">
        <v>60</v>
      </c>
    </row>
    <row r="14" spans="1:8" ht="33.950000000000003" customHeight="1">
      <c r="A14" s="25" t="s">
        <v>61</v>
      </c>
      <c r="B14" s="26" t="s">
        <v>137</v>
      </c>
      <c r="C14" s="26" t="s">
        <v>60</v>
      </c>
      <c r="D14" s="35">
        <v>18788131915</v>
      </c>
      <c r="E14" s="36" t="s">
        <v>139</v>
      </c>
      <c r="F14" s="23" t="s">
        <v>32</v>
      </c>
      <c r="G14" s="32">
        <v>60</v>
      </c>
    </row>
    <row r="15" spans="1:8" ht="33.950000000000003" customHeight="1">
      <c r="A15" s="25" t="s">
        <v>61</v>
      </c>
      <c r="B15" s="26" t="s">
        <v>138</v>
      </c>
      <c r="C15" s="26" t="s">
        <v>60</v>
      </c>
      <c r="D15" s="35">
        <v>18788131915</v>
      </c>
      <c r="E15" s="36" t="s">
        <v>139</v>
      </c>
      <c r="F15" s="23" t="s">
        <v>32</v>
      </c>
      <c r="G15" s="32">
        <v>60</v>
      </c>
    </row>
    <row r="16" spans="1:8" ht="33.950000000000003" customHeight="1">
      <c r="A16" s="25" t="s">
        <v>62</v>
      </c>
      <c r="B16" s="26" t="s">
        <v>226</v>
      </c>
      <c r="C16" s="26"/>
      <c r="D16" s="35"/>
      <c r="E16" s="36"/>
      <c r="F16" s="36" t="s">
        <v>53</v>
      </c>
      <c r="G16" s="32">
        <v>640.44000000000005</v>
      </c>
    </row>
    <row r="17" spans="1:7" ht="33.950000000000003" customHeight="1">
      <c r="A17" s="25" t="s">
        <v>62</v>
      </c>
      <c r="B17" s="26" t="s">
        <v>226</v>
      </c>
      <c r="C17" s="26"/>
      <c r="D17" s="35"/>
      <c r="E17" s="36"/>
      <c r="F17" s="36" t="s">
        <v>53</v>
      </c>
      <c r="G17" s="32">
        <v>152299.21</v>
      </c>
    </row>
    <row r="18" spans="1:7" ht="33.950000000000003" customHeight="1">
      <c r="A18" s="25" t="s">
        <v>62</v>
      </c>
      <c r="B18" s="26" t="s">
        <v>226</v>
      </c>
      <c r="C18" s="26"/>
      <c r="D18" s="35"/>
      <c r="E18" s="36"/>
      <c r="F18" s="36" t="s">
        <v>56</v>
      </c>
      <c r="G18" s="32">
        <v>19552.02</v>
      </c>
    </row>
    <row r="19" spans="1:7" ht="33.950000000000003" customHeight="1">
      <c r="A19" s="25" t="s">
        <v>62</v>
      </c>
      <c r="B19" s="26" t="s">
        <v>226</v>
      </c>
      <c r="C19" s="26"/>
      <c r="D19" s="35"/>
      <c r="E19" s="36"/>
      <c r="F19" s="36" t="s">
        <v>56</v>
      </c>
      <c r="G19" s="32">
        <v>170.24</v>
      </c>
    </row>
    <row r="20" spans="1:7" ht="33.950000000000003" customHeight="1">
      <c r="A20" s="25" t="s">
        <v>62</v>
      </c>
      <c r="B20" s="26" t="s">
        <v>226</v>
      </c>
      <c r="C20" s="26"/>
      <c r="D20" s="35"/>
      <c r="E20" s="36"/>
      <c r="F20" s="36" t="s">
        <v>54</v>
      </c>
      <c r="G20" s="32">
        <v>90.08</v>
      </c>
    </row>
    <row r="21" spans="1:7" ht="33.950000000000003" customHeight="1">
      <c r="A21" s="25" t="s">
        <v>62</v>
      </c>
      <c r="B21" s="26" t="s">
        <v>226</v>
      </c>
      <c r="C21" s="26"/>
      <c r="D21" s="35"/>
      <c r="E21" s="36"/>
      <c r="F21" s="36" t="s">
        <v>54</v>
      </c>
      <c r="G21" s="32">
        <v>43068.160000000003</v>
      </c>
    </row>
    <row r="22" spans="1:7" ht="33.950000000000003" customHeight="1">
      <c r="A22" s="25" t="s">
        <v>62</v>
      </c>
      <c r="B22" s="26" t="s">
        <v>229</v>
      </c>
      <c r="C22" s="26"/>
      <c r="D22" s="35"/>
      <c r="E22" s="36"/>
      <c r="F22" s="36" t="s">
        <v>55</v>
      </c>
      <c r="G22" s="32">
        <v>840</v>
      </c>
    </row>
    <row r="23" spans="1:7" ht="33.950000000000003" customHeight="1">
      <c r="A23" s="25" t="s">
        <v>62</v>
      </c>
      <c r="B23" s="26" t="s">
        <v>226</v>
      </c>
      <c r="C23" s="26"/>
      <c r="D23" s="35"/>
      <c r="E23" s="36"/>
      <c r="F23" s="36" t="s">
        <v>55</v>
      </c>
      <c r="G23" s="32">
        <v>67.56</v>
      </c>
    </row>
    <row r="24" spans="1:7" ht="33.950000000000003" customHeight="1">
      <c r="A24" s="25" t="s">
        <v>62</v>
      </c>
      <c r="B24" s="26" t="s">
        <v>226</v>
      </c>
      <c r="C24" s="26"/>
      <c r="D24" s="35"/>
      <c r="E24" s="36"/>
      <c r="F24" s="36" t="s">
        <v>55</v>
      </c>
      <c r="G24" s="32">
        <v>35843.769999999997</v>
      </c>
    </row>
    <row r="25" spans="1:7" ht="33.950000000000003" customHeight="1">
      <c r="A25" s="25" t="s">
        <v>63</v>
      </c>
      <c r="B25" s="26" t="s">
        <v>230</v>
      </c>
      <c r="C25" s="26"/>
      <c r="D25" s="35"/>
      <c r="E25" s="36"/>
      <c r="F25" s="36" t="s">
        <v>53</v>
      </c>
      <c r="G25" s="32">
        <v>8389.18</v>
      </c>
    </row>
    <row r="26" spans="1:7" ht="33.950000000000003" customHeight="1">
      <c r="A26" s="25" t="s">
        <v>63</v>
      </c>
      <c r="B26" s="26" t="s">
        <v>230</v>
      </c>
      <c r="C26" s="26"/>
      <c r="D26" s="35"/>
      <c r="E26" s="36"/>
      <c r="F26" s="36" t="s">
        <v>56</v>
      </c>
      <c r="G26" s="32">
        <v>243.5</v>
      </c>
    </row>
    <row r="27" spans="1:7" ht="33.950000000000003" customHeight="1">
      <c r="A27" s="25" t="s">
        <v>63</v>
      </c>
      <c r="B27" s="26" t="s">
        <v>230</v>
      </c>
      <c r="C27" s="26"/>
      <c r="D27" s="35"/>
      <c r="E27" s="36"/>
      <c r="F27" s="36" t="s">
        <v>54</v>
      </c>
      <c r="G27" s="32">
        <v>1677.95</v>
      </c>
    </row>
    <row r="28" spans="1:7" ht="33.950000000000003" customHeight="1">
      <c r="A28" s="25" t="s">
        <v>63</v>
      </c>
      <c r="B28" s="26" t="s">
        <v>230</v>
      </c>
      <c r="C28" s="26"/>
      <c r="D28" s="35"/>
      <c r="E28" s="36"/>
      <c r="F28" s="36" t="s">
        <v>55</v>
      </c>
      <c r="G28" s="32">
        <v>1701.31</v>
      </c>
    </row>
    <row r="29" spans="1:7" ht="33.950000000000003" customHeight="1">
      <c r="A29" s="25" t="s">
        <v>63</v>
      </c>
      <c r="B29" s="26" t="s">
        <v>230</v>
      </c>
      <c r="C29" s="26"/>
      <c r="D29" s="35"/>
      <c r="E29" s="36"/>
      <c r="F29" s="46" t="s">
        <v>131</v>
      </c>
      <c r="G29" s="32">
        <v>228.15</v>
      </c>
    </row>
    <row r="30" spans="1:7" ht="33.950000000000003" customHeight="1">
      <c r="A30" s="25">
        <v>46066</v>
      </c>
      <c r="B30" s="27" t="s">
        <v>140</v>
      </c>
      <c r="C30" s="26" t="s">
        <v>64</v>
      </c>
      <c r="D30" s="35">
        <v>83997642580</v>
      </c>
      <c r="E30" s="36" t="s">
        <v>16</v>
      </c>
      <c r="F30" s="36" t="s">
        <v>32</v>
      </c>
      <c r="G30" s="32">
        <v>750</v>
      </c>
    </row>
    <row r="31" spans="1:7" ht="33.950000000000003" customHeight="1">
      <c r="A31" s="25" t="s">
        <v>65</v>
      </c>
      <c r="B31" s="27" t="s">
        <v>141</v>
      </c>
      <c r="C31" s="26" t="s">
        <v>60</v>
      </c>
      <c r="D31" s="35">
        <v>18788131915</v>
      </c>
      <c r="E31" s="36" t="s">
        <v>139</v>
      </c>
      <c r="F31" s="23" t="s">
        <v>32</v>
      </c>
      <c r="G31" s="32">
        <v>65</v>
      </c>
    </row>
    <row r="32" spans="1:7" ht="33.950000000000003" customHeight="1">
      <c r="A32" s="25" t="s">
        <v>65</v>
      </c>
      <c r="B32" s="27" t="s">
        <v>143</v>
      </c>
      <c r="C32" s="26" t="s">
        <v>144</v>
      </c>
      <c r="D32" s="35">
        <v>60385712857</v>
      </c>
      <c r="E32" s="36" t="s">
        <v>145</v>
      </c>
      <c r="F32" s="36" t="s">
        <v>146</v>
      </c>
      <c r="G32" s="32">
        <v>545</v>
      </c>
    </row>
    <row r="33" spans="1:7" ht="33.950000000000003" customHeight="1">
      <c r="A33" s="25" t="s">
        <v>65</v>
      </c>
      <c r="B33" s="27" t="s">
        <v>142</v>
      </c>
      <c r="C33" s="26" t="s">
        <v>60</v>
      </c>
      <c r="D33" s="35">
        <v>18788131915</v>
      </c>
      <c r="E33" s="36" t="s">
        <v>139</v>
      </c>
      <c r="F33" s="23" t="s">
        <v>32</v>
      </c>
      <c r="G33" s="32">
        <v>65</v>
      </c>
    </row>
    <row r="34" spans="1:7" ht="33.950000000000003" customHeight="1">
      <c r="A34" s="37" t="s">
        <v>66</v>
      </c>
      <c r="B34" s="38" t="s">
        <v>127</v>
      </c>
      <c r="C34" s="39" t="s">
        <v>17</v>
      </c>
      <c r="D34" s="40">
        <v>95970838122</v>
      </c>
      <c r="E34" s="41" t="s">
        <v>18</v>
      </c>
      <c r="F34" s="41" t="s">
        <v>15</v>
      </c>
      <c r="G34" s="42">
        <v>59.88</v>
      </c>
    </row>
    <row r="35" spans="1:7" ht="33.950000000000003" customHeight="1">
      <c r="A35" s="25" t="s">
        <v>66</v>
      </c>
      <c r="B35" s="27" t="s">
        <v>126</v>
      </c>
      <c r="C35" s="26" t="s">
        <v>17</v>
      </c>
      <c r="D35" s="35">
        <v>95970838122</v>
      </c>
      <c r="E35" s="36" t="s">
        <v>18</v>
      </c>
      <c r="F35" s="36" t="s">
        <v>15</v>
      </c>
      <c r="G35" s="32">
        <v>139.88999999999999</v>
      </c>
    </row>
    <row r="36" spans="1:7" ht="33.950000000000003" customHeight="1">
      <c r="A36" s="25" t="s">
        <v>66</v>
      </c>
      <c r="B36" s="27" t="s">
        <v>125</v>
      </c>
      <c r="C36" s="26" t="s">
        <v>30</v>
      </c>
      <c r="D36" s="35">
        <v>81793146560</v>
      </c>
      <c r="E36" s="36" t="s">
        <v>16</v>
      </c>
      <c r="F36" s="36" t="s">
        <v>25</v>
      </c>
      <c r="G36" s="32">
        <v>57.35</v>
      </c>
    </row>
    <row r="37" spans="1:7" ht="33.950000000000003" customHeight="1">
      <c r="A37" s="25" t="s">
        <v>66</v>
      </c>
      <c r="B37" s="27" t="s">
        <v>124</v>
      </c>
      <c r="C37" s="26" t="s">
        <v>30</v>
      </c>
      <c r="D37" s="35">
        <v>81793146560</v>
      </c>
      <c r="E37" s="36" t="s">
        <v>16</v>
      </c>
      <c r="F37" s="36" t="s">
        <v>25</v>
      </c>
      <c r="G37" s="32">
        <v>42</v>
      </c>
    </row>
    <row r="38" spans="1:7" ht="33.950000000000003" customHeight="1">
      <c r="A38" s="25" t="s">
        <v>66</v>
      </c>
      <c r="B38" s="27" t="s">
        <v>123</v>
      </c>
      <c r="C38" s="26" t="s">
        <v>67</v>
      </c>
      <c r="D38" s="35">
        <v>79608058419</v>
      </c>
      <c r="E38" s="36" t="s">
        <v>128</v>
      </c>
      <c r="F38" s="36" t="s">
        <v>15</v>
      </c>
      <c r="G38" s="32">
        <v>282.5</v>
      </c>
    </row>
    <row r="39" spans="1:7" ht="33.950000000000003" customHeight="1">
      <c r="A39" s="25" t="s">
        <v>66</v>
      </c>
      <c r="B39" s="27" t="s">
        <v>122</v>
      </c>
      <c r="C39" s="26" t="s">
        <v>68</v>
      </c>
      <c r="D39" s="35">
        <v>56210432816</v>
      </c>
      <c r="E39" s="36" t="s">
        <v>18</v>
      </c>
      <c r="F39" s="36" t="s">
        <v>15</v>
      </c>
      <c r="G39" s="32">
        <v>426.86</v>
      </c>
    </row>
    <row r="40" spans="1:7" ht="33.950000000000003" customHeight="1">
      <c r="A40" s="25" t="s">
        <v>66</v>
      </c>
      <c r="B40" s="27" t="s">
        <v>121</v>
      </c>
      <c r="C40" s="26" t="s">
        <v>19</v>
      </c>
      <c r="D40" s="35">
        <v>41976933718</v>
      </c>
      <c r="E40" s="36" t="s">
        <v>20</v>
      </c>
      <c r="F40" s="36" t="s">
        <v>15</v>
      </c>
      <c r="G40" s="32">
        <v>131.09</v>
      </c>
    </row>
    <row r="41" spans="1:7" ht="33.950000000000003" customHeight="1">
      <c r="A41" s="25" t="s">
        <v>66</v>
      </c>
      <c r="B41" s="27" t="s">
        <v>120</v>
      </c>
      <c r="C41" s="26" t="s">
        <v>17</v>
      </c>
      <c r="D41" s="35">
        <v>95970838122</v>
      </c>
      <c r="E41" s="36" t="s">
        <v>18</v>
      </c>
      <c r="F41" s="36" t="s">
        <v>15</v>
      </c>
      <c r="G41" s="32">
        <v>84.84</v>
      </c>
    </row>
    <row r="42" spans="1:7" ht="33.950000000000003" customHeight="1">
      <c r="A42" s="25" t="s">
        <v>66</v>
      </c>
      <c r="B42" s="27" t="s">
        <v>119</v>
      </c>
      <c r="C42" s="26" t="s">
        <v>27</v>
      </c>
      <c r="D42" s="35">
        <v>40313098111</v>
      </c>
      <c r="E42" s="36" t="s">
        <v>20</v>
      </c>
      <c r="F42" s="36" t="s">
        <v>15</v>
      </c>
      <c r="G42" s="32">
        <v>135.5</v>
      </c>
    </row>
    <row r="43" spans="1:7" ht="33.950000000000003" customHeight="1">
      <c r="A43" s="25" t="s">
        <v>66</v>
      </c>
      <c r="B43" s="27" t="s">
        <v>118</v>
      </c>
      <c r="C43" s="26" t="s">
        <v>26</v>
      </c>
      <c r="D43" s="35">
        <v>29524210204</v>
      </c>
      <c r="E43" s="36" t="s">
        <v>16</v>
      </c>
      <c r="F43" s="36" t="s">
        <v>25</v>
      </c>
      <c r="G43" s="32">
        <v>271.3</v>
      </c>
    </row>
    <row r="44" spans="1:7" ht="33.950000000000003" customHeight="1">
      <c r="A44" s="25" t="s">
        <v>66</v>
      </c>
      <c r="B44" s="27" t="s">
        <v>117</v>
      </c>
      <c r="C44" s="26" t="s">
        <v>69</v>
      </c>
      <c r="D44" s="35">
        <v>84286361618</v>
      </c>
      <c r="E44" s="36" t="s">
        <v>20</v>
      </c>
      <c r="F44" s="36" t="s">
        <v>15</v>
      </c>
      <c r="G44" s="32">
        <v>57.33</v>
      </c>
    </row>
    <row r="45" spans="1:7" ht="33.950000000000003" customHeight="1">
      <c r="A45" s="25" t="s">
        <v>66</v>
      </c>
      <c r="B45" s="27" t="s">
        <v>116</v>
      </c>
      <c r="C45" s="27" t="s">
        <v>70</v>
      </c>
      <c r="D45" s="28">
        <v>93152082975</v>
      </c>
      <c r="E45" s="29" t="s">
        <v>16</v>
      </c>
      <c r="F45" s="23" t="s">
        <v>25</v>
      </c>
      <c r="G45" s="31">
        <v>173.41</v>
      </c>
    </row>
    <row r="46" spans="1:7" ht="33.950000000000003" customHeight="1">
      <c r="A46" s="25" t="s">
        <v>66</v>
      </c>
      <c r="B46" s="27" t="s">
        <v>115</v>
      </c>
      <c r="C46" s="26" t="s">
        <v>17</v>
      </c>
      <c r="D46" s="35">
        <v>95970838122</v>
      </c>
      <c r="E46" s="36" t="s">
        <v>18</v>
      </c>
      <c r="F46" s="36" t="s">
        <v>15</v>
      </c>
      <c r="G46" s="32">
        <v>257.24</v>
      </c>
    </row>
    <row r="47" spans="1:7" ht="33.950000000000003" customHeight="1">
      <c r="A47" s="25" t="s">
        <v>66</v>
      </c>
      <c r="B47" s="27" t="s">
        <v>75</v>
      </c>
      <c r="C47" s="21" t="s">
        <v>19</v>
      </c>
      <c r="D47" s="22">
        <v>41976933718</v>
      </c>
      <c r="E47" s="23" t="s">
        <v>20</v>
      </c>
      <c r="F47" s="23" t="s">
        <v>15</v>
      </c>
      <c r="G47" s="24">
        <v>354.74</v>
      </c>
    </row>
    <row r="48" spans="1:7" ht="33.950000000000003" customHeight="1">
      <c r="A48" s="25" t="s">
        <v>66</v>
      </c>
      <c r="B48" s="26" t="s">
        <v>71</v>
      </c>
      <c r="C48" s="21" t="s">
        <v>44</v>
      </c>
      <c r="D48" s="22">
        <v>18736141210</v>
      </c>
      <c r="E48" s="23" t="s">
        <v>16</v>
      </c>
      <c r="F48" s="23" t="s">
        <v>43</v>
      </c>
      <c r="G48" s="32">
        <v>384.18</v>
      </c>
    </row>
    <row r="49" spans="1:7" ht="51">
      <c r="A49" s="25" t="s">
        <v>66</v>
      </c>
      <c r="B49" s="26" t="s">
        <v>71</v>
      </c>
      <c r="C49" s="21" t="s">
        <v>44</v>
      </c>
      <c r="D49" s="22">
        <v>18736141210</v>
      </c>
      <c r="E49" s="23" t="s">
        <v>16</v>
      </c>
      <c r="F49" s="36" t="s">
        <v>147</v>
      </c>
      <c r="G49" s="32">
        <v>17.36</v>
      </c>
    </row>
    <row r="50" spans="1:7" ht="33.950000000000003" customHeight="1">
      <c r="A50" s="25" t="s">
        <v>66</v>
      </c>
      <c r="B50" s="27" t="s">
        <v>74</v>
      </c>
      <c r="C50" s="27" t="s">
        <v>72</v>
      </c>
      <c r="D50" s="28">
        <v>68419124305</v>
      </c>
      <c r="E50" s="29" t="s">
        <v>73</v>
      </c>
      <c r="F50" s="23" t="s">
        <v>25</v>
      </c>
      <c r="G50" s="31">
        <v>21.24</v>
      </c>
    </row>
    <row r="51" spans="1:7" ht="33.950000000000003" customHeight="1">
      <c r="A51" s="25" t="s">
        <v>66</v>
      </c>
      <c r="B51" s="27" t="s">
        <v>76</v>
      </c>
      <c r="C51" s="21" t="s">
        <v>19</v>
      </c>
      <c r="D51" s="22">
        <v>41976933718</v>
      </c>
      <c r="E51" s="23" t="s">
        <v>20</v>
      </c>
      <c r="F51" s="23" t="s">
        <v>15</v>
      </c>
      <c r="G51" s="24">
        <v>154.96</v>
      </c>
    </row>
    <row r="52" spans="1:7" ht="33.950000000000003" customHeight="1">
      <c r="A52" s="25" t="s">
        <v>66</v>
      </c>
      <c r="B52" s="27" t="s">
        <v>77</v>
      </c>
      <c r="C52" s="21" t="s">
        <v>21</v>
      </c>
      <c r="D52" s="22">
        <v>44138062462</v>
      </c>
      <c r="E52" s="23" t="s">
        <v>22</v>
      </c>
      <c r="F52" s="23" t="s">
        <v>15</v>
      </c>
      <c r="G52" s="32">
        <v>650.9</v>
      </c>
    </row>
    <row r="53" spans="1:7" ht="33.950000000000003" customHeight="1">
      <c r="A53" s="25" t="s">
        <v>66</v>
      </c>
      <c r="B53" s="27" t="s">
        <v>78</v>
      </c>
      <c r="C53" s="21" t="s">
        <v>37</v>
      </c>
      <c r="D53" s="22">
        <v>76598425509</v>
      </c>
      <c r="E53" s="23" t="s">
        <v>38</v>
      </c>
      <c r="F53" s="23" t="s">
        <v>25</v>
      </c>
      <c r="G53" s="24">
        <v>62.5</v>
      </c>
    </row>
    <row r="54" spans="1:7" ht="33.950000000000003" customHeight="1">
      <c r="A54" s="25" t="s">
        <v>66</v>
      </c>
      <c r="B54" s="27" t="s">
        <v>80</v>
      </c>
      <c r="C54" s="21" t="s">
        <v>81</v>
      </c>
      <c r="D54" s="22">
        <v>87957649939</v>
      </c>
      <c r="E54" s="36" t="s">
        <v>16</v>
      </c>
      <c r="F54" s="23" t="s">
        <v>25</v>
      </c>
      <c r="G54" s="32">
        <v>221.78</v>
      </c>
    </row>
    <row r="55" spans="1:7" ht="33.950000000000003" customHeight="1">
      <c r="A55" s="25" t="s">
        <v>66</v>
      </c>
      <c r="B55" s="26" t="s">
        <v>82</v>
      </c>
      <c r="C55" s="26" t="s">
        <v>17</v>
      </c>
      <c r="D55" s="35">
        <v>95970838122</v>
      </c>
      <c r="E55" s="36" t="s">
        <v>18</v>
      </c>
      <c r="F55" s="36" t="s">
        <v>15</v>
      </c>
      <c r="G55" s="32">
        <v>19.98</v>
      </c>
    </row>
    <row r="56" spans="1:7" ht="33.950000000000003" customHeight="1">
      <c r="A56" s="25" t="s">
        <v>66</v>
      </c>
      <c r="B56" s="26" t="s">
        <v>83</v>
      </c>
      <c r="C56" s="26" t="s">
        <v>40</v>
      </c>
      <c r="D56" s="35">
        <v>33360385415</v>
      </c>
      <c r="E56" s="36" t="s">
        <v>41</v>
      </c>
      <c r="F56" s="36" t="s">
        <v>15</v>
      </c>
      <c r="G56" s="32">
        <v>258.97000000000003</v>
      </c>
    </row>
    <row r="57" spans="1:7" ht="33.950000000000003" customHeight="1">
      <c r="A57" s="25" t="s">
        <v>66</v>
      </c>
      <c r="B57" s="26" t="s">
        <v>84</v>
      </c>
      <c r="C57" s="21" t="s">
        <v>36</v>
      </c>
      <c r="D57" s="22">
        <v>14506572540</v>
      </c>
      <c r="E57" s="23" t="s">
        <v>16</v>
      </c>
      <c r="F57" s="23" t="s">
        <v>25</v>
      </c>
      <c r="G57" s="32">
        <v>78.75</v>
      </c>
    </row>
    <row r="58" spans="1:7" ht="33.950000000000003" customHeight="1">
      <c r="A58" s="25" t="s">
        <v>66</v>
      </c>
      <c r="B58" s="26" t="s">
        <v>86</v>
      </c>
      <c r="C58" s="26" t="s">
        <v>85</v>
      </c>
      <c r="D58" s="22">
        <v>24796394086</v>
      </c>
      <c r="E58" s="36" t="s">
        <v>16</v>
      </c>
      <c r="F58" s="36" t="s">
        <v>15</v>
      </c>
      <c r="G58" s="32">
        <v>58</v>
      </c>
    </row>
    <row r="59" spans="1:7" ht="33.950000000000003" customHeight="1">
      <c r="A59" s="25" t="s">
        <v>66</v>
      </c>
      <c r="B59" s="26" t="s">
        <v>87</v>
      </c>
      <c r="C59" s="21" t="s">
        <v>42</v>
      </c>
      <c r="D59" s="22">
        <v>76842508189</v>
      </c>
      <c r="E59" s="23" t="s">
        <v>16</v>
      </c>
      <c r="F59" s="23" t="s">
        <v>15</v>
      </c>
      <c r="G59" s="32">
        <v>1107.8399999999999</v>
      </c>
    </row>
    <row r="60" spans="1:7" ht="33.950000000000003" customHeight="1">
      <c r="A60" s="25" t="s">
        <v>66</v>
      </c>
      <c r="B60" s="26" t="s">
        <v>88</v>
      </c>
      <c r="C60" s="26" t="s">
        <v>17</v>
      </c>
      <c r="D60" s="35">
        <v>95970838122</v>
      </c>
      <c r="E60" s="36" t="s">
        <v>18</v>
      </c>
      <c r="F60" s="36" t="s">
        <v>15</v>
      </c>
      <c r="G60" s="32">
        <v>105</v>
      </c>
    </row>
    <row r="61" spans="1:7" ht="33.950000000000003" customHeight="1">
      <c r="A61" s="25" t="s">
        <v>66</v>
      </c>
      <c r="B61" s="27" t="s">
        <v>89</v>
      </c>
      <c r="C61" s="27" t="s">
        <v>39</v>
      </c>
      <c r="D61" s="33">
        <v>13719095029</v>
      </c>
      <c r="E61" s="34" t="s">
        <v>20</v>
      </c>
      <c r="F61" s="23" t="s">
        <v>25</v>
      </c>
      <c r="G61" s="32">
        <v>33.01</v>
      </c>
    </row>
    <row r="62" spans="1:7" ht="33.950000000000003" customHeight="1">
      <c r="A62" s="25" t="s">
        <v>66</v>
      </c>
      <c r="B62" s="27" t="s">
        <v>91</v>
      </c>
      <c r="C62" s="26" t="s">
        <v>90</v>
      </c>
      <c r="D62" s="33">
        <v>72755593710</v>
      </c>
      <c r="E62" s="36" t="s">
        <v>45</v>
      </c>
      <c r="F62" s="36" t="s">
        <v>15</v>
      </c>
      <c r="G62" s="32">
        <v>139.44999999999999</v>
      </c>
    </row>
    <row r="63" spans="1:7" ht="33.950000000000003" customHeight="1">
      <c r="A63" s="25" t="s">
        <v>66</v>
      </c>
      <c r="B63" s="27" t="s">
        <v>92</v>
      </c>
      <c r="C63" s="21" t="s">
        <v>49</v>
      </c>
      <c r="D63" s="33">
        <v>68943537413</v>
      </c>
      <c r="E63" s="23" t="s">
        <v>16</v>
      </c>
      <c r="F63" s="23" t="s">
        <v>25</v>
      </c>
      <c r="G63" s="32">
        <v>31.62</v>
      </c>
    </row>
    <row r="64" spans="1:7" ht="33.950000000000003" customHeight="1">
      <c r="A64" s="25" t="s">
        <v>66</v>
      </c>
      <c r="B64" s="27" t="s">
        <v>94</v>
      </c>
      <c r="C64" s="26" t="s">
        <v>93</v>
      </c>
      <c r="D64" s="33">
        <v>78661516143</v>
      </c>
      <c r="E64" s="36" t="s">
        <v>16</v>
      </c>
      <c r="F64" s="23" t="s">
        <v>32</v>
      </c>
      <c r="G64" s="32">
        <v>70</v>
      </c>
    </row>
    <row r="65" spans="1:7" ht="33.950000000000003" customHeight="1">
      <c r="A65" s="25" t="s">
        <v>66</v>
      </c>
      <c r="B65" s="27" t="s">
        <v>95</v>
      </c>
      <c r="C65" s="21" t="s">
        <v>21</v>
      </c>
      <c r="D65" s="33">
        <v>44138062462</v>
      </c>
      <c r="E65" s="23" t="s">
        <v>22</v>
      </c>
      <c r="F65" s="23" t="s">
        <v>15</v>
      </c>
      <c r="G65" s="32">
        <v>151.5</v>
      </c>
    </row>
    <row r="66" spans="1:7" ht="33.950000000000003" customHeight="1">
      <c r="A66" s="25" t="s">
        <v>66</v>
      </c>
      <c r="B66" s="27" t="s">
        <v>96</v>
      </c>
      <c r="C66" s="21" t="s">
        <v>21</v>
      </c>
      <c r="D66" s="33">
        <v>44138062462</v>
      </c>
      <c r="E66" s="23" t="s">
        <v>22</v>
      </c>
      <c r="F66" s="23" t="s">
        <v>15</v>
      </c>
      <c r="G66" s="32">
        <v>293.02999999999997</v>
      </c>
    </row>
    <row r="67" spans="1:7" ht="33.950000000000003" customHeight="1">
      <c r="A67" s="25" t="s">
        <v>66</v>
      </c>
      <c r="B67" s="27" t="s">
        <v>98</v>
      </c>
      <c r="C67" s="27" t="s">
        <v>99</v>
      </c>
      <c r="D67" s="33">
        <v>7179054100</v>
      </c>
      <c r="E67" s="34" t="s">
        <v>16</v>
      </c>
      <c r="F67" s="23" t="s">
        <v>15</v>
      </c>
      <c r="G67" s="32">
        <v>105.75</v>
      </c>
    </row>
    <row r="68" spans="1:7" ht="33.950000000000003" customHeight="1">
      <c r="A68" s="25" t="s">
        <v>66</v>
      </c>
      <c r="B68" s="27" t="s">
        <v>100</v>
      </c>
      <c r="C68" s="21" t="s">
        <v>26</v>
      </c>
      <c r="D68" s="22">
        <v>29524210204</v>
      </c>
      <c r="E68" s="23" t="s">
        <v>16</v>
      </c>
      <c r="F68" s="23" t="s">
        <v>25</v>
      </c>
      <c r="G68" s="32">
        <v>471.25</v>
      </c>
    </row>
    <row r="69" spans="1:7" ht="33.950000000000003" customHeight="1">
      <c r="A69" s="25" t="s">
        <v>66</v>
      </c>
      <c r="B69" s="27" t="s">
        <v>102</v>
      </c>
      <c r="C69" s="26" t="s">
        <v>101</v>
      </c>
      <c r="D69" s="22">
        <v>50467974870</v>
      </c>
      <c r="E69" s="36" t="s">
        <v>38</v>
      </c>
      <c r="F69" s="23" t="s">
        <v>15</v>
      </c>
      <c r="G69" s="32">
        <v>598.67999999999995</v>
      </c>
    </row>
    <row r="70" spans="1:7" ht="33.950000000000003" customHeight="1">
      <c r="A70" s="25" t="s">
        <v>66</v>
      </c>
      <c r="B70" s="27" t="s">
        <v>103</v>
      </c>
      <c r="C70" s="21" t="s">
        <v>33</v>
      </c>
      <c r="D70" s="22">
        <v>20528339352</v>
      </c>
      <c r="E70" s="23" t="s">
        <v>34</v>
      </c>
      <c r="F70" s="23" t="s">
        <v>15</v>
      </c>
      <c r="G70" s="32">
        <v>24.86</v>
      </c>
    </row>
    <row r="71" spans="1:7" ht="33.950000000000003" customHeight="1">
      <c r="A71" s="25" t="s">
        <v>66</v>
      </c>
      <c r="B71" s="26" t="s">
        <v>106</v>
      </c>
      <c r="C71" s="21" t="s">
        <v>104</v>
      </c>
      <c r="D71" s="22">
        <v>18928523252</v>
      </c>
      <c r="E71" s="23" t="s">
        <v>105</v>
      </c>
      <c r="F71" s="23" t="s">
        <v>15</v>
      </c>
      <c r="G71" s="32">
        <v>1268.94</v>
      </c>
    </row>
    <row r="72" spans="1:7" ht="33.950000000000003" customHeight="1">
      <c r="A72" s="25" t="s">
        <v>66</v>
      </c>
      <c r="B72" s="27" t="s">
        <v>107</v>
      </c>
      <c r="C72" s="21" t="s">
        <v>26</v>
      </c>
      <c r="D72" s="22">
        <v>29524210204</v>
      </c>
      <c r="E72" s="23" t="s">
        <v>16</v>
      </c>
      <c r="F72" s="23" t="s">
        <v>25</v>
      </c>
      <c r="G72" s="32">
        <v>407.5</v>
      </c>
    </row>
    <row r="73" spans="1:7" ht="33.950000000000003" customHeight="1">
      <c r="A73" s="25" t="s">
        <v>66</v>
      </c>
      <c r="B73" s="27" t="s">
        <v>108</v>
      </c>
      <c r="C73" s="21" t="s">
        <v>35</v>
      </c>
      <c r="D73" s="22">
        <v>1537106865</v>
      </c>
      <c r="E73" s="23" t="s">
        <v>20</v>
      </c>
      <c r="F73" s="23" t="s">
        <v>25</v>
      </c>
      <c r="G73" s="32">
        <v>368.45</v>
      </c>
    </row>
    <row r="74" spans="1:7" ht="33.950000000000003" customHeight="1">
      <c r="A74" s="25" t="s">
        <v>66</v>
      </c>
      <c r="B74" s="26" t="s">
        <v>109</v>
      </c>
      <c r="C74" s="26" t="s">
        <v>17</v>
      </c>
      <c r="D74" s="35">
        <v>95970838122</v>
      </c>
      <c r="E74" s="36" t="s">
        <v>18</v>
      </c>
      <c r="F74" s="36" t="s">
        <v>15</v>
      </c>
      <c r="G74" s="32">
        <v>92.39</v>
      </c>
    </row>
    <row r="75" spans="1:7" ht="33.950000000000003" customHeight="1">
      <c r="A75" s="25" t="s">
        <v>66</v>
      </c>
      <c r="B75" s="27" t="s">
        <v>110</v>
      </c>
      <c r="C75" s="21" t="s">
        <v>21</v>
      </c>
      <c r="D75" s="33">
        <v>44138062462</v>
      </c>
      <c r="E75" s="23" t="s">
        <v>22</v>
      </c>
      <c r="F75" s="23" t="s">
        <v>15</v>
      </c>
      <c r="G75" s="32">
        <v>131.44</v>
      </c>
    </row>
    <row r="76" spans="1:7" ht="33.950000000000003" customHeight="1">
      <c r="A76" s="25" t="s">
        <v>66</v>
      </c>
      <c r="B76" s="27" t="s">
        <v>111</v>
      </c>
      <c r="C76" s="21" t="s">
        <v>19</v>
      </c>
      <c r="D76" s="22">
        <v>41976933718</v>
      </c>
      <c r="E76" s="23" t="s">
        <v>20</v>
      </c>
      <c r="F76" s="23" t="s">
        <v>15</v>
      </c>
      <c r="G76" s="32">
        <v>135.63</v>
      </c>
    </row>
    <row r="77" spans="1:7" ht="33.950000000000003" customHeight="1">
      <c r="A77" s="25" t="s">
        <v>66</v>
      </c>
      <c r="B77" s="27" t="s">
        <v>112</v>
      </c>
      <c r="C77" s="21" t="s">
        <v>31</v>
      </c>
      <c r="D77" s="22">
        <v>27759560625</v>
      </c>
      <c r="E77" s="23" t="s">
        <v>16</v>
      </c>
      <c r="F77" s="23" t="s">
        <v>15</v>
      </c>
      <c r="G77" s="32">
        <v>68.599999999999994</v>
      </c>
    </row>
    <row r="78" spans="1:7" ht="33.950000000000003" customHeight="1">
      <c r="A78" s="25" t="s">
        <v>66</v>
      </c>
      <c r="B78" s="27" t="s">
        <v>114</v>
      </c>
      <c r="C78" s="26" t="s">
        <v>113</v>
      </c>
      <c r="D78" s="22">
        <v>40138118529</v>
      </c>
      <c r="E78" s="36" t="s">
        <v>20</v>
      </c>
      <c r="F78" s="23" t="s">
        <v>15</v>
      </c>
      <c r="G78" s="32">
        <v>645</v>
      </c>
    </row>
    <row r="79" spans="1:7" ht="33.950000000000003" customHeight="1">
      <c r="A79" s="25" t="s">
        <v>148</v>
      </c>
      <c r="B79" s="27" t="s">
        <v>149</v>
      </c>
      <c r="C79" s="26" t="s">
        <v>155</v>
      </c>
      <c r="D79" s="22">
        <v>74454217661</v>
      </c>
      <c r="E79" s="36" t="s">
        <v>161</v>
      </c>
      <c r="F79" s="23" t="s">
        <v>25</v>
      </c>
      <c r="G79" s="32">
        <v>7198.13</v>
      </c>
    </row>
    <row r="80" spans="1:7" ht="33.950000000000003" customHeight="1">
      <c r="A80" s="25" t="s">
        <v>148</v>
      </c>
      <c r="B80" s="27" t="s">
        <v>150</v>
      </c>
      <c r="C80" s="26" t="s">
        <v>156</v>
      </c>
      <c r="D80" s="43" t="s">
        <v>165</v>
      </c>
      <c r="E80" s="36" t="s">
        <v>166</v>
      </c>
      <c r="F80" s="23" t="s">
        <v>15</v>
      </c>
      <c r="G80" s="32">
        <v>139.30000000000001</v>
      </c>
    </row>
    <row r="81" spans="1:7" ht="33.950000000000003" customHeight="1">
      <c r="A81" s="25" t="s">
        <v>148</v>
      </c>
      <c r="B81" s="27" t="s">
        <v>151</v>
      </c>
      <c r="C81" s="26" t="s">
        <v>157</v>
      </c>
      <c r="D81" s="43" t="s">
        <v>164</v>
      </c>
      <c r="E81" s="36" t="s">
        <v>20</v>
      </c>
      <c r="F81" s="23" t="s">
        <v>15</v>
      </c>
      <c r="G81" s="32">
        <v>146.38999999999999</v>
      </c>
    </row>
    <row r="82" spans="1:7" ht="33.950000000000003" customHeight="1">
      <c r="A82" s="25" t="s">
        <v>148</v>
      </c>
      <c r="B82" s="27" t="s">
        <v>152</v>
      </c>
      <c r="C82" s="26" t="s">
        <v>158</v>
      </c>
      <c r="D82" s="22">
        <v>80768185559</v>
      </c>
      <c r="E82" s="36" t="s">
        <v>163</v>
      </c>
      <c r="F82" s="23" t="s">
        <v>25</v>
      </c>
      <c r="G82" s="32">
        <v>1412.5</v>
      </c>
    </row>
    <row r="83" spans="1:7" ht="33.950000000000003" customHeight="1">
      <c r="A83" s="25" t="s">
        <v>148</v>
      </c>
      <c r="B83" s="27" t="s">
        <v>153</v>
      </c>
      <c r="C83" s="26" t="s">
        <v>159</v>
      </c>
      <c r="D83" s="43" t="s">
        <v>162</v>
      </c>
      <c r="E83" s="36" t="s">
        <v>16</v>
      </c>
      <c r="F83" s="23" t="s">
        <v>25</v>
      </c>
      <c r="G83" s="32">
        <v>107.5</v>
      </c>
    </row>
    <row r="84" spans="1:7" ht="33.950000000000003" customHeight="1">
      <c r="A84" s="25" t="s">
        <v>148</v>
      </c>
      <c r="B84" s="27" t="s">
        <v>154</v>
      </c>
      <c r="C84" s="26" t="s">
        <v>160</v>
      </c>
      <c r="D84" s="22">
        <v>51399463997</v>
      </c>
      <c r="E84" s="36" t="s">
        <v>22</v>
      </c>
      <c r="F84" s="36" t="s">
        <v>146</v>
      </c>
      <c r="G84" s="32">
        <v>812.5</v>
      </c>
    </row>
    <row r="85" spans="1:7" ht="33.950000000000003" customHeight="1">
      <c r="A85" s="25" t="s">
        <v>167</v>
      </c>
      <c r="B85" s="27" t="s">
        <v>177</v>
      </c>
      <c r="C85" s="27" t="s">
        <v>178</v>
      </c>
      <c r="D85" s="28">
        <v>25457712630</v>
      </c>
      <c r="E85" s="29" t="s">
        <v>16</v>
      </c>
      <c r="F85" s="30" t="s">
        <v>15</v>
      </c>
      <c r="G85" s="32">
        <v>460.93</v>
      </c>
    </row>
    <row r="86" spans="1:7" ht="33.950000000000003" customHeight="1">
      <c r="A86" s="25" t="s">
        <v>167</v>
      </c>
      <c r="B86" s="27" t="s">
        <v>181</v>
      </c>
      <c r="C86" s="26" t="s">
        <v>210</v>
      </c>
      <c r="D86" s="35">
        <v>38016445738</v>
      </c>
      <c r="E86" s="36" t="s">
        <v>16</v>
      </c>
      <c r="F86" s="36" t="s">
        <v>15</v>
      </c>
      <c r="G86" s="24">
        <v>360.69</v>
      </c>
    </row>
    <row r="87" spans="1:7" ht="33.950000000000003" customHeight="1">
      <c r="A87" s="25" t="s">
        <v>167</v>
      </c>
      <c r="B87" s="27" t="s">
        <v>182</v>
      </c>
      <c r="C87" s="27" t="s">
        <v>36</v>
      </c>
      <c r="D87" s="28">
        <v>14506572540</v>
      </c>
      <c r="E87" s="29" t="s">
        <v>16</v>
      </c>
      <c r="F87" s="30" t="s">
        <v>25</v>
      </c>
      <c r="G87" s="24">
        <v>285.60000000000002</v>
      </c>
    </row>
    <row r="88" spans="1:7" ht="33.950000000000003" customHeight="1">
      <c r="A88" s="25" t="s">
        <v>167</v>
      </c>
      <c r="B88" s="26" t="s">
        <v>183</v>
      </c>
      <c r="C88" s="26" t="s">
        <v>21</v>
      </c>
      <c r="D88" s="44">
        <v>44138062462</v>
      </c>
      <c r="E88" s="45" t="s">
        <v>22</v>
      </c>
      <c r="F88" s="46" t="s">
        <v>15</v>
      </c>
      <c r="G88" s="32">
        <v>365.4</v>
      </c>
    </row>
    <row r="89" spans="1:7" ht="33.950000000000003" customHeight="1">
      <c r="A89" s="25" t="s">
        <v>167</v>
      </c>
      <c r="B89" s="26" t="s">
        <v>170</v>
      </c>
      <c r="C89" s="26" t="s">
        <v>35</v>
      </c>
      <c r="D89" s="47" t="s">
        <v>169</v>
      </c>
      <c r="E89" s="45" t="s">
        <v>20</v>
      </c>
      <c r="F89" s="46" t="s">
        <v>25</v>
      </c>
      <c r="G89" s="32">
        <v>14.35</v>
      </c>
    </row>
    <row r="90" spans="1:7" ht="33.950000000000003" customHeight="1">
      <c r="A90" s="25" t="s">
        <v>167</v>
      </c>
      <c r="B90" s="26" t="s">
        <v>184</v>
      </c>
      <c r="C90" s="26" t="s">
        <v>50</v>
      </c>
      <c r="D90" s="44">
        <v>54189804734</v>
      </c>
      <c r="E90" s="45" t="s">
        <v>16</v>
      </c>
      <c r="F90" s="46" t="s">
        <v>25</v>
      </c>
      <c r="G90" s="32">
        <v>314.16000000000003</v>
      </c>
    </row>
    <row r="91" spans="1:7" ht="33.950000000000003" customHeight="1">
      <c r="A91" s="25" t="s">
        <v>167</v>
      </c>
      <c r="B91" s="26" t="s">
        <v>185</v>
      </c>
      <c r="C91" s="26" t="s">
        <v>17</v>
      </c>
      <c r="D91" s="35">
        <v>95970838122</v>
      </c>
      <c r="E91" s="36" t="s">
        <v>18</v>
      </c>
      <c r="F91" s="36" t="s">
        <v>15</v>
      </c>
      <c r="G91" s="24">
        <v>226.86</v>
      </c>
    </row>
    <row r="92" spans="1:7" ht="33.950000000000003" customHeight="1">
      <c r="A92" s="25" t="s">
        <v>167</v>
      </c>
      <c r="B92" s="26" t="s">
        <v>186</v>
      </c>
      <c r="C92" s="26" t="s">
        <v>208</v>
      </c>
      <c r="D92" s="22">
        <v>64843905414</v>
      </c>
      <c r="E92" s="36" t="s">
        <v>20</v>
      </c>
      <c r="F92" s="30" t="s">
        <v>25</v>
      </c>
      <c r="G92" s="24">
        <v>400</v>
      </c>
    </row>
    <row r="93" spans="1:7" ht="33.950000000000003" customHeight="1">
      <c r="A93" s="25" t="s">
        <v>167</v>
      </c>
      <c r="B93" s="26" t="s">
        <v>171</v>
      </c>
      <c r="C93" s="26" t="s">
        <v>35</v>
      </c>
      <c r="D93" s="47" t="s">
        <v>169</v>
      </c>
      <c r="E93" s="45" t="s">
        <v>20</v>
      </c>
      <c r="F93" s="46" t="s">
        <v>25</v>
      </c>
      <c r="G93" s="24">
        <v>14.35</v>
      </c>
    </row>
    <row r="94" spans="1:7" ht="33.950000000000003" customHeight="1">
      <c r="A94" s="25" t="s">
        <v>167</v>
      </c>
      <c r="B94" s="26" t="s">
        <v>187</v>
      </c>
      <c r="C94" s="26" t="s">
        <v>47</v>
      </c>
      <c r="D94" s="44">
        <v>41317489366</v>
      </c>
      <c r="E94" s="45" t="s">
        <v>48</v>
      </c>
      <c r="F94" s="46" t="s">
        <v>15</v>
      </c>
      <c r="G94" s="24">
        <v>29.13</v>
      </c>
    </row>
    <row r="95" spans="1:7" ht="33.950000000000003" customHeight="1">
      <c r="A95" s="25" t="s">
        <v>167</v>
      </c>
      <c r="B95" s="26" t="s">
        <v>188</v>
      </c>
      <c r="C95" s="26" t="s">
        <v>21</v>
      </c>
      <c r="D95" s="44">
        <v>44138062462</v>
      </c>
      <c r="E95" s="45" t="s">
        <v>22</v>
      </c>
      <c r="F95" s="46" t="s">
        <v>15</v>
      </c>
      <c r="G95" s="24">
        <v>459.9</v>
      </c>
    </row>
    <row r="96" spans="1:7" ht="33.950000000000003" customHeight="1">
      <c r="A96" s="25" t="s">
        <v>167</v>
      </c>
      <c r="B96" s="26" t="s">
        <v>189</v>
      </c>
      <c r="C96" s="26" t="s">
        <v>17</v>
      </c>
      <c r="D96" s="35">
        <v>95970838122</v>
      </c>
      <c r="E96" s="36" t="s">
        <v>18</v>
      </c>
      <c r="F96" s="36" t="s">
        <v>15</v>
      </c>
      <c r="G96" s="32">
        <v>16.66</v>
      </c>
    </row>
    <row r="97" spans="1:7" ht="33.950000000000003" customHeight="1">
      <c r="A97" s="25" t="s">
        <v>167</v>
      </c>
      <c r="B97" s="26" t="s">
        <v>190</v>
      </c>
      <c r="C97" s="26" t="s">
        <v>70</v>
      </c>
      <c r="D97" s="44">
        <v>93152082975</v>
      </c>
      <c r="E97" s="45" t="s">
        <v>16</v>
      </c>
      <c r="F97" s="36" t="s">
        <v>25</v>
      </c>
      <c r="G97" s="24">
        <v>173.41</v>
      </c>
    </row>
    <row r="98" spans="1:7" ht="33.950000000000003" customHeight="1">
      <c r="A98" s="25" t="s">
        <v>167</v>
      </c>
      <c r="B98" s="26" t="s">
        <v>191</v>
      </c>
      <c r="C98" s="26" t="s">
        <v>47</v>
      </c>
      <c r="D98" s="44">
        <v>41317489366</v>
      </c>
      <c r="E98" s="45" t="s">
        <v>48</v>
      </c>
      <c r="F98" s="46" t="s">
        <v>15</v>
      </c>
      <c r="G98" s="32">
        <v>1.42</v>
      </c>
    </row>
    <row r="99" spans="1:7" ht="33.950000000000003" customHeight="1">
      <c r="A99" s="25" t="s">
        <v>167</v>
      </c>
      <c r="B99" s="26" t="s">
        <v>172</v>
      </c>
      <c r="C99" s="26" t="s">
        <v>35</v>
      </c>
      <c r="D99" s="47" t="s">
        <v>169</v>
      </c>
      <c r="E99" s="45" t="s">
        <v>20</v>
      </c>
      <c r="F99" s="46" t="s">
        <v>25</v>
      </c>
      <c r="G99" s="32">
        <v>17.059999999999999</v>
      </c>
    </row>
    <row r="100" spans="1:7" ht="33.950000000000003" customHeight="1">
      <c r="A100" s="25" t="s">
        <v>167</v>
      </c>
      <c r="B100" s="26" t="s">
        <v>192</v>
      </c>
      <c r="C100" s="26" t="s">
        <v>47</v>
      </c>
      <c r="D100" s="44">
        <v>41317489366</v>
      </c>
      <c r="E100" s="45" t="s">
        <v>48</v>
      </c>
      <c r="F100" s="46" t="s">
        <v>15</v>
      </c>
      <c r="G100" s="32">
        <v>1.41</v>
      </c>
    </row>
    <row r="101" spans="1:7" ht="33.950000000000003" customHeight="1">
      <c r="A101" s="25" t="s">
        <v>167</v>
      </c>
      <c r="B101" s="26" t="s">
        <v>193</v>
      </c>
      <c r="C101" s="26" t="s">
        <v>47</v>
      </c>
      <c r="D101" s="44">
        <v>41317489366</v>
      </c>
      <c r="E101" s="45" t="s">
        <v>48</v>
      </c>
      <c r="F101" s="46" t="s">
        <v>15</v>
      </c>
      <c r="G101" s="24">
        <v>373.67</v>
      </c>
    </row>
    <row r="102" spans="1:7" ht="33.950000000000003" customHeight="1">
      <c r="A102" s="25" t="s">
        <v>167</v>
      </c>
      <c r="B102" s="26" t="s">
        <v>173</v>
      </c>
      <c r="C102" s="26" t="s">
        <v>35</v>
      </c>
      <c r="D102" s="47" t="s">
        <v>169</v>
      </c>
      <c r="E102" s="45" t="s">
        <v>20</v>
      </c>
      <c r="F102" s="46" t="s">
        <v>25</v>
      </c>
      <c r="G102" s="24">
        <v>14.35</v>
      </c>
    </row>
    <row r="103" spans="1:7" ht="33.950000000000003" customHeight="1">
      <c r="A103" s="25" t="s">
        <v>167</v>
      </c>
      <c r="B103" s="26" t="s">
        <v>194</v>
      </c>
      <c r="C103" s="21" t="s">
        <v>19</v>
      </c>
      <c r="D103" s="22">
        <v>41976933718</v>
      </c>
      <c r="E103" s="23" t="s">
        <v>20</v>
      </c>
      <c r="F103" s="23" t="s">
        <v>15</v>
      </c>
      <c r="G103" s="24">
        <v>202.56</v>
      </c>
    </row>
    <row r="104" spans="1:7" ht="33.950000000000003" customHeight="1">
      <c r="A104" s="25" t="s">
        <v>167</v>
      </c>
      <c r="B104" s="26" t="s">
        <v>195</v>
      </c>
      <c r="C104" s="26" t="s">
        <v>17</v>
      </c>
      <c r="D104" s="35">
        <v>95970838122</v>
      </c>
      <c r="E104" s="36" t="s">
        <v>18</v>
      </c>
      <c r="F104" s="36" t="s">
        <v>15</v>
      </c>
      <c r="G104" s="24">
        <v>153</v>
      </c>
    </row>
    <row r="105" spans="1:7" ht="33.950000000000003" customHeight="1">
      <c r="A105" s="25" t="s">
        <v>167</v>
      </c>
      <c r="B105" s="26" t="s">
        <v>196</v>
      </c>
      <c r="C105" s="21" t="s">
        <v>37</v>
      </c>
      <c r="D105" s="22">
        <v>76598425509</v>
      </c>
      <c r="E105" s="23" t="s">
        <v>38</v>
      </c>
      <c r="F105" s="23" t="s">
        <v>25</v>
      </c>
      <c r="G105" s="24">
        <v>31.25</v>
      </c>
    </row>
    <row r="106" spans="1:7" ht="33.950000000000003" customHeight="1">
      <c r="A106" s="25" t="s">
        <v>167</v>
      </c>
      <c r="B106" s="26" t="s">
        <v>197</v>
      </c>
      <c r="C106" s="21" t="s">
        <v>42</v>
      </c>
      <c r="D106" s="22">
        <v>76842508189</v>
      </c>
      <c r="E106" s="23" t="s">
        <v>16</v>
      </c>
      <c r="F106" s="23" t="s">
        <v>15</v>
      </c>
      <c r="G106" s="24">
        <v>349.95</v>
      </c>
    </row>
    <row r="107" spans="1:7" ht="33.950000000000003" customHeight="1">
      <c r="A107" s="25" t="s">
        <v>167</v>
      </c>
      <c r="B107" s="26" t="s">
        <v>198</v>
      </c>
      <c r="C107" s="27" t="s">
        <v>51</v>
      </c>
      <c r="D107" s="28">
        <v>20717593431</v>
      </c>
      <c r="E107" s="29" t="s">
        <v>16</v>
      </c>
      <c r="F107" s="30" t="s">
        <v>32</v>
      </c>
      <c r="G107" s="24">
        <v>47.11</v>
      </c>
    </row>
    <row r="108" spans="1:7" ht="33.950000000000003" customHeight="1">
      <c r="A108" s="25" t="s">
        <v>167</v>
      </c>
      <c r="B108" s="26" t="s">
        <v>199</v>
      </c>
      <c r="C108" s="26" t="s">
        <v>47</v>
      </c>
      <c r="D108" s="44">
        <v>41317489366</v>
      </c>
      <c r="E108" s="45" t="s">
        <v>48</v>
      </c>
      <c r="F108" s="46" t="s">
        <v>15</v>
      </c>
      <c r="G108" s="24">
        <v>346.03</v>
      </c>
    </row>
    <row r="109" spans="1:7" ht="33.950000000000003" customHeight="1">
      <c r="A109" s="25" t="s">
        <v>167</v>
      </c>
      <c r="B109" s="26" t="s">
        <v>200</v>
      </c>
      <c r="C109" s="26" t="s">
        <v>47</v>
      </c>
      <c r="D109" s="44">
        <v>41317489366</v>
      </c>
      <c r="E109" s="45" t="s">
        <v>48</v>
      </c>
      <c r="F109" s="46" t="s">
        <v>15</v>
      </c>
      <c r="G109" s="24">
        <v>389.57</v>
      </c>
    </row>
    <row r="110" spans="1:7" ht="33.950000000000003" customHeight="1">
      <c r="A110" s="25" t="s">
        <v>167</v>
      </c>
      <c r="B110" s="26" t="s">
        <v>174</v>
      </c>
      <c r="C110" s="26" t="s">
        <v>35</v>
      </c>
      <c r="D110" s="47" t="s">
        <v>169</v>
      </c>
      <c r="E110" s="45" t="s">
        <v>20</v>
      </c>
      <c r="F110" s="46" t="s">
        <v>25</v>
      </c>
      <c r="G110" s="24">
        <v>11.64</v>
      </c>
    </row>
    <row r="111" spans="1:7" ht="33.950000000000003" customHeight="1">
      <c r="A111" s="25" t="s">
        <v>167</v>
      </c>
      <c r="B111" s="26" t="s">
        <v>201</v>
      </c>
      <c r="C111" s="21" t="s">
        <v>19</v>
      </c>
      <c r="D111" s="22">
        <v>41976933718</v>
      </c>
      <c r="E111" s="23" t="s">
        <v>20</v>
      </c>
      <c r="F111" s="23" t="s">
        <v>15</v>
      </c>
      <c r="G111" s="24">
        <v>97.61</v>
      </c>
    </row>
    <row r="112" spans="1:7" ht="33.950000000000003" customHeight="1">
      <c r="A112" s="25" t="s">
        <v>167</v>
      </c>
      <c r="B112" s="26" t="s">
        <v>202</v>
      </c>
      <c r="C112" s="27" t="s">
        <v>207</v>
      </c>
      <c r="D112" s="33">
        <v>26187994862</v>
      </c>
      <c r="E112" s="34" t="s">
        <v>16</v>
      </c>
      <c r="F112" s="23" t="s">
        <v>15</v>
      </c>
      <c r="G112" s="24">
        <v>104</v>
      </c>
    </row>
    <row r="113" spans="1:7" ht="33.950000000000003" customHeight="1">
      <c r="A113" s="25" t="s">
        <v>167</v>
      </c>
      <c r="B113" s="27" t="s">
        <v>203</v>
      </c>
      <c r="C113" s="27" t="s">
        <v>36</v>
      </c>
      <c r="D113" s="28">
        <v>14506572540</v>
      </c>
      <c r="E113" s="29" t="s">
        <v>16</v>
      </c>
      <c r="F113" s="30" t="s">
        <v>25</v>
      </c>
      <c r="G113" s="24">
        <v>285.60000000000002</v>
      </c>
    </row>
    <row r="114" spans="1:7" ht="33.950000000000003" customHeight="1">
      <c r="A114" s="25" t="s">
        <v>167</v>
      </c>
      <c r="B114" s="26" t="s">
        <v>204</v>
      </c>
      <c r="C114" s="26" t="s">
        <v>47</v>
      </c>
      <c r="D114" s="44">
        <v>41317489366</v>
      </c>
      <c r="E114" s="45" t="s">
        <v>48</v>
      </c>
      <c r="F114" s="46" t="s">
        <v>15</v>
      </c>
      <c r="G114" s="32">
        <v>304.69</v>
      </c>
    </row>
    <row r="115" spans="1:7" ht="33.950000000000003" customHeight="1">
      <c r="A115" s="25" t="s">
        <v>167</v>
      </c>
      <c r="B115" s="26" t="s">
        <v>175</v>
      </c>
      <c r="C115" s="26" t="s">
        <v>35</v>
      </c>
      <c r="D115" s="47" t="s">
        <v>169</v>
      </c>
      <c r="E115" s="45" t="s">
        <v>20</v>
      </c>
      <c r="F115" s="46" t="s">
        <v>25</v>
      </c>
      <c r="G115" s="24">
        <v>86.22</v>
      </c>
    </row>
    <row r="116" spans="1:7" ht="33.950000000000003" customHeight="1">
      <c r="A116" s="25" t="s">
        <v>167</v>
      </c>
      <c r="B116" s="27" t="s">
        <v>205</v>
      </c>
      <c r="C116" s="27" t="s">
        <v>13</v>
      </c>
      <c r="D116" s="33">
        <v>71310472502</v>
      </c>
      <c r="E116" s="34" t="s">
        <v>14</v>
      </c>
      <c r="F116" s="30" t="s">
        <v>97</v>
      </c>
      <c r="G116" s="24">
        <v>557.52</v>
      </c>
    </row>
    <row r="117" spans="1:7" ht="33.950000000000003" customHeight="1">
      <c r="A117" s="25" t="s">
        <v>167</v>
      </c>
      <c r="B117" s="26" t="s">
        <v>206</v>
      </c>
      <c r="C117" s="26" t="s">
        <v>17</v>
      </c>
      <c r="D117" s="35">
        <v>95970838122</v>
      </c>
      <c r="E117" s="36" t="s">
        <v>18</v>
      </c>
      <c r="F117" s="36" t="s">
        <v>15</v>
      </c>
      <c r="G117" s="24">
        <v>79.42</v>
      </c>
    </row>
    <row r="118" spans="1:7" ht="33.950000000000003" customHeight="1">
      <c r="A118" s="25" t="s">
        <v>167</v>
      </c>
      <c r="B118" s="26" t="s">
        <v>209</v>
      </c>
      <c r="C118" s="26" t="s">
        <v>210</v>
      </c>
      <c r="D118" s="35">
        <v>38016445738</v>
      </c>
      <c r="E118" s="36" t="s">
        <v>16</v>
      </c>
      <c r="F118" s="36" t="s">
        <v>15</v>
      </c>
      <c r="G118" s="24">
        <v>1441.44</v>
      </c>
    </row>
    <row r="119" spans="1:7" ht="33.950000000000003" customHeight="1">
      <c r="A119" s="25" t="s">
        <v>167</v>
      </c>
      <c r="B119" s="27" t="s">
        <v>211</v>
      </c>
      <c r="C119" s="27" t="s">
        <v>72</v>
      </c>
      <c r="D119" s="28">
        <v>68419124305</v>
      </c>
      <c r="E119" s="29" t="s">
        <v>73</v>
      </c>
      <c r="F119" s="23" t="s">
        <v>25</v>
      </c>
      <c r="G119" s="24">
        <v>21.24</v>
      </c>
    </row>
    <row r="120" spans="1:7" ht="33.950000000000003" customHeight="1">
      <c r="A120" s="25" t="s">
        <v>167</v>
      </c>
      <c r="B120" s="26" t="s">
        <v>212</v>
      </c>
      <c r="C120" s="26" t="s">
        <v>47</v>
      </c>
      <c r="D120" s="44">
        <v>41317489366</v>
      </c>
      <c r="E120" s="45" t="s">
        <v>48</v>
      </c>
      <c r="F120" s="46" t="s">
        <v>15</v>
      </c>
      <c r="G120" s="32">
        <v>3963.41</v>
      </c>
    </row>
    <row r="121" spans="1:7" ht="33.950000000000003" customHeight="1">
      <c r="A121" s="25" t="s">
        <v>167</v>
      </c>
      <c r="B121" s="26" t="s">
        <v>213</v>
      </c>
      <c r="C121" s="26" t="s">
        <v>99</v>
      </c>
      <c r="D121" s="44">
        <v>7179054100</v>
      </c>
      <c r="E121" s="45" t="s">
        <v>16</v>
      </c>
      <c r="F121" s="36" t="s">
        <v>15</v>
      </c>
      <c r="G121" s="24">
        <v>265.88</v>
      </c>
    </row>
    <row r="122" spans="1:7" ht="33.950000000000003" customHeight="1">
      <c r="A122" s="25" t="s">
        <v>167</v>
      </c>
      <c r="B122" s="27" t="s">
        <v>214</v>
      </c>
      <c r="C122" s="27" t="s">
        <v>28</v>
      </c>
      <c r="D122" s="28">
        <v>52931027628</v>
      </c>
      <c r="E122" s="29" t="s">
        <v>29</v>
      </c>
      <c r="F122" s="36" t="s">
        <v>15</v>
      </c>
      <c r="G122" s="24">
        <v>973.13</v>
      </c>
    </row>
    <row r="123" spans="1:7" ht="33.950000000000003" customHeight="1">
      <c r="A123" s="25" t="s">
        <v>167</v>
      </c>
      <c r="B123" s="26" t="s">
        <v>215</v>
      </c>
      <c r="C123" s="26" t="s">
        <v>210</v>
      </c>
      <c r="D123" s="35">
        <v>38016445738</v>
      </c>
      <c r="E123" s="36" t="s">
        <v>16</v>
      </c>
      <c r="F123" s="36" t="s">
        <v>15</v>
      </c>
      <c r="G123" s="24">
        <v>324.08</v>
      </c>
    </row>
    <row r="124" spans="1:7" ht="33.950000000000003" customHeight="1">
      <c r="A124" s="25" t="s">
        <v>167</v>
      </c>
      <c r="B124" s="26" t="s">
        <v>216</v>
      </c>
      <c r="C124" s="26" t="s">
        <v>179</v>
      </c>
      <c r="D124" s="44">
        <v>62226620908</v>
      </c>
      <c r="E124" s="45" t="s">
        <v>16</v>
      </c>
      <c r="F124" s="46" t="s">
        <v>15</v>
      </c>
      <c r="G124" s="24">
        <v>21.45</v>
      </c>
    </row>
    <row r="125" spans="1:7" ht="33.950000000000003" customHeight="1">
      <c r="A125" s="25" t="s">
        <v>167</v>
      </c>
      <c r="B125" s="26" t="s">
        <v>180</v>
      </c>
      <c r="C125" s="26" t="s">
        <v>47</v>
      </c>
      <c r="D125" s="44">
        <v>41317489366</v>
      </c>
      <c r="E125" s="45" t="s">
        <v>48</v>
      </c>
      <c r="F125" s="46" t="s">
        <v>15</v>
      </c>
      <c r="G125" s="32">
        <v>104.82</v>
      </c>
    </row>
    <row r="126" spans="1:7" ht="33.950000000000003" customHeight="1">
      <c r="A126" s="25" t="s">
        <v>167</v>
      </c>
      <c r="B126" s="26" t="s">
        <v>176</v>
      </c>
      <c r="C126" s="26" t="s">
        <v>35</v>
      </c>
      <c r="D126" s="47" t="s">
        <v>169</v>
      </c>
      <c r="E126" s="45" t="s">
        <v>20</v>
      </c>
      <c r="F126" s="46" t="s">
        <v>25</v>
      </c>
      <c r="G126" s="32">
        <v>17.059999999999999</v>
      </c>
    </row>
    <row r="127" spans="1:7" ht="33.950000000000003" customHeight="1">
      <c r="A127" s="25" t="s">
        <v>167</v>
      </c>
      <c r="B127" s="26" t="s">
        <v>168</v>
      </c>
      <c r="C127" s="26" t="s">
        <v>99</v>
      </c>
      <c r="D127" s="44">
        <v>7179054100</v>
      </c>
      <c r="E127" s="45" t="s">
        <v>16</v>
      </c>
      <c r="F127" s="36" t="s">
        <v>15</v>
      </c>
      <c r="G127" s="32">
        <v>71.25</v>
      </c>
    </row>
    <row r="128" spans="1:7" ht="33.950000000000003" customHeight="1">
      <c r="A128" s="25" t="s">
        <v>217</v>
      </c>
      <c r="B128" s="26" t="s">
        <v>218</v>
      </c>
      <c r="C128" s="26" t="s">
        <v>222</v>
      </c>
      <c r="D128" s="22">
        <v>66126349205</v>
      </c>
      <c r="E128" s="36" t="s">
        <v>223</v>
      </c>
      <c r="F128" s="23" t="s">
        <v>32</v>
      </c>
      <c r="G128" s="24">
        <v>40</v>
      </c>
    </row>
    <row r="129" spans="1:7" ht="33.950000000000003" customHeight="1">
      <c r="A129" s="25" t="s">
        <v>217</v>
      </c>
      <c r="B129" s="26" t="s">
        <v>219</v>
      </c>
      <c r="C129" s="26" t="s">
        <v>21</v>
      </c>
      <c r="D129" s="44">
        <v>44138062462</v>
      </c>
      <c r="E129" s="45" t="s">
        <v>22</v>
      </c>
      <c r="F129" s="46" t="s">
        <v>15</v>
      </c>
      <c r="G129" s="24">
        <v>409.57</v>
      </c>
    </row>
    <row r="130" spans="1:7" ht="33.950000000000003" customHeight="1">
      <c r="A130" s="25" t="s">
        <v>217</v>
      </c>
      <c r="B130" s="26" t="s">
        <v>220</v>
      </c>
      <c r="C130" s="26" t="s">
        <v>222</v>
      </c>
      <c r="D130" s="22">
        <v>66126349205</v>
      </c>
      <c r="E130" s="36" t="s">
        <v>223</v>
      </c>
      <c r="F130" s="23" t="s">
        <v>32</v>
      </c>
      <c r="G130" s="24">
        <v>40</v>
      </c>
    </row>
    <row r="131" spans="1:7" ht="33.950000000000003" customHeight="1">
      <c r="A131" s="25" t="s">
        <v>217</v>
      </c>
      <c r="B131" s="26" t="s">
        <v>221</v>
      </c>
      <c r="C131" s="26" t="s">
        <v>224</v>
      </c>
      <c r="D131" s="22">
        <v>88693436605</v>
      </c>
      <c r="E131" s="36" t="s">
        <v>225</v>
      </c>
      <c r="F131" s="46" t="s">
        <v>15</v>
      </c>
      <c r="G131" s="24">
        <v>80.900000000000006</v>
      </c>
    </row>
    <row r="132" spans="1:7" ht="33.950000000000003" customHeight="1">
      <c r="A132" s="25" t="s">
        <v>217</v>
      </c>
      <c r="B132" s="27" t="s">
        <v>228</v>
      </c>
      <c r="C132" s="27"/>
      <c r="D132" s="28"/>
      <c r="E132" s="29"/>
      <c r="F132" s="30" t="s">
        <v>227</v>
      </c>
      <c r="G132" s="31">
        <v>1703.27</v>
      </c>
    </row>
    <row r="133" spans="1:7" ht="33.950000000000003" customHeight="1">
      <c r="A133" s="20"/>
      <c r="B133" s="21"/>
      <c r="C133" s="21"/>
      <c r="D133" s="22" t="str">
        <f>IFERROR(INDEX(#REF!,SMALL(IF(#REF!=rngInvoice,ROW(#REF!)-ROW(#REF!)),ROW(#REF!)),MATCH($D$6,#REF!,0)),"")</f>
        <v/>
      </c>
      <c r="E133" s="23" t="str">
        <f>IFERROR(INDEX(#REF!,SMALL(IF(#REF!=rngInvoice,ROW(#REF!)-ROW(#REF!)),ROW(#REF!)),MATCH($E$6,#REF!,0)),"")</f>
        <v/>
      </c>
      <c r="F133" s="23" t="s">
        <v>52</v>
      </c>
      <c r="G133" s="24">
        <f>SUM(G7:G132)</f>
        <v>314820.7699999999</v>
      </c>
    </row>
  </sheetData>
  <sheetProtection selectLockedCells="1"/>
  <mergeCells count="4">
    <mergeCell ref="A1:G1"/>
    <mergeCell ref="B2:C2"/>
    <mergeCell ref="F2:G2"/>
    <mergeCell ref="A4:G5"/>
  </mergeCells>
  <conditionalFormatting sqref="G30 G22 G24:G28 G7:G8 G15:G19 G49 G52 G54 G56:G131 G133">
    <cfRule type="expression" dxfId="299" priority="369">
      <formula>MOD(ROW(),2)=0</formula>
    </cfRule>
    <cfRule type="expression" dxfId="298" priority="370">
      <formula>MOD(ROW(),2)=1</formula>
    </cfRule>
  </conditionalFormatting>
  <conditionalFormatting sqref="A22:F22 C19:F19 C49:F49 C52:F52 C54:E54 A13:B13 C68:F68 C73:F73 A70:A82 C56:F59 C62:E62 C63:F64 C69:E69 C77:F78 A7:A12 A15:C15 C30:E30 A30:A68 C70:F71 C80:F81 C82:E84 C92:E92 A85:A104 C118:E118 A109:A131 C128:F128 C130:F130 C131:E131 A16:F18 A133:F133 A24:F28">
    <cfRule type="expression" dxfId="297" priority="372">
      <formula>MOD(ROW(),2)=0</formula>
    </cfRule>
  </conditionalFormatting>
  <conditionalFormatting sqref="G29">
    <cfRule type="expression" dxfId="296" priority="337">
      <formula>MOD(ROW(),2)=0</formula>
    </cfRule>
    <cfRule type="expression" dxfId="295" priority="338">
      <formula>MOD(ROW(),2)=1</formula>
    </cfRule>
  </conditionalFormatting>
  <conditionalFormatting sqref="A29 C29:E29">
    <cfRule type="expression" dxfId="294" priority="339">
      <formula>MOD(ROW(),2)=0</formula>
    </cfRule>
  </conditionalFormatting>
  <conditionalFormatting sqref="G21">
    <cfRule type="expression" dxfId="290" priority="331">
      <formula>MOD(ROW(),2)=0</formula>
    </cfRule>
    <cfRule type="expression" dxfId="289" priority="332">
      <formula>MOD(ROW(),2)=1</formula>
    </cfRule>
  </conditionalFormatting>
  <conditionalFormatting sqref="A21 C21:F21">
    <cfRule type="expression" dxfId="288" priority="333">
      <formula>MOD(ROW(),2)=0</formula>
    </cfRule>
  </conditionalFormatting>
  <conditionalFormatting sqref="G20">
    <cfRule type="expression" dxfId="287" priority="328">
      <formula>MOD(ROW(),2)=0</formula>
    </cfRule>
    <cfRule type="expression" dxfId="286" priority="329">
      <formula>MOD(ROW(),2)=1</formula>
    </cfRule>
  </conditionalFormatting>
  <conditionalFormatting sqref="A20 C20:E20">
    <cfRule type="expression" dxfId="285" priority="330">
      <formula>MOD(ROW(),2)=0</formula>
    </cfRule>
  </conditionalFormatting>
  <conditionalFormatting sqref="F20">
    <cfRule type="expression" dxfId="284" priority="327">
      <formula>MOD(ROW(),2)=0</formula>
    </cfRule>
  </conditionalFormatting>
  <conditionalFormatting sqref="G23">
    <cfRule type="expression" dxfId="283" priority="324">
      <formula>MOD(ROW(),2)=0</formula>
    </cfRule>
    <cfRule type="expression" dxfId="282" priority="325">
      <formula>MOD(ROW(),2)=1</formula>
    </cfRule>
  </conditionalFormatting>
  <conditionalFormatting sqref="A23 C23:E23">
    <cfRule type="expression" dxfId="281" priority="326">
      <formula>MOD(ROW(),2)=0</formula>
    </cfRule>
  </conditionalFormatting>
  <conditionalFormatting sqref="F23">
    <cfRule type="expression" dxfId="280" priority="322">
      <formula>MOD(ROW(),2)=0</formula>
    </cfRule>
  </conditionalFormatting>
  <conditionalFormatting sqref="A19">
    <cfRule type="expression" dxfId="279" priority="321">
      <formula>MOD(ROW(),2)=0</formula>
    </cfRule>
  </conditionalFormatting>
  <conditionalFormatting sqref="G9">
    <cfRule type="expression" dxfId="278" priority="318">
      <formula>MOD(ROW(),2)=0</formula>
    </cfRule>
    <cfRule type="expression" dxfId="277" priority="319">
      <formula>MOD(ROW(),2)=1</formula>
    </cfRule>
  </conditionalFormatting>
  <conditionalFormatting sqref="C9:F9">
    <cfRule type="expression" dxfId="276" priority="320">
      <formula>MOD(ROW(),2)=0</formula>
    </cfRule>
  </conditionalFormatting>
  <conditionalFormatting sqref="G10">
    <cfRule type="expression" dxfId="275" priority="315">
      <formula>MOD(ROW(),2)=0</formula>
    </cfRule>
    <cfRule type="expression" dxfId="274" priority="316">
      <formula>MOD(ROW(),2)=1</formula>
    </cfRule>
  </conditionalFormatting>
  <conditionalFormatting sqref="C10:F10">
    <cfRule type="expression" dxfId="273" priority="317">
      <formula>MOD(ROW(),2)=0</formula>
    </cfRule>
  </conditionalFormatting>
  <conditionalFormatting sqref="G11:G13">
    <cfRule type="expression" dxfId="272" priority="312">
      <formula>MOD(ROW(),2)=0</formula>
    </cfRule>
    <cfRule type="expression" dxfId="271" priority="313">
      <formula>MOD(ROW(),2)=1</formula>
    </cfRule>
  </conditionalFormatting>
  <conditionalFormatting sqref="C11:F11 C12:E13">
    <cfRule type="expression" dxfId="270" priority="314">
      <formula>MOD(ROW(),2)=0</formula>
    </cfRule>
  </conditionalFormatting>
  <conditionalFormatting sqref="G14">
    <cfRule type="expression" dxfId="269" priority="309">
      <formula>MOD(ROW(),2)=0</formula>
    </cfRule>
    <cfRule type="expression" dxfId="268" priority="310">
      <formula>MOD(ROW(),2)=1</formula>
    </cfRule>
  </conditionalFormatting>
  <conditionalFormatting sqref="A14 C14">
    <cfRule type="expression" dxfId="267" priority="311">
      <formula>MOD(ROW(),2)=0</formula>
    </cfRule>
  </conditionalFormatting>
  <conditionalFormatting sqref="F12">
    <cfRule type="expression" dxfId="266" priority="308">
      <formula>MOD(ROW(),2)=0</formula>
    </cfRule>
  </conditionalFormatting>
  <conditionalFormatting sqref="C37:F37 C38:E39">
    <cfRule type="expression" dxfId="265" priority="288">
      <formula>MOD(ROW(),2)=0</formula>
    </cfRule>
  </conditionalFormatting>
  <conditionalFormatting sqref="C36:F36">
    <cfRule type="expression" dxfId="264" priority="291">
      <formula>MOD(ROW(),2)=0</formula>
    </cfRule>
  </conditionalFormatting>
  <conditionalFormatting sqref="G35">
    <cfRule type="expression" dxfId="263" priority="292">
      <formula>MOD(ROW(),2)=0</formula>
    </cfRule>
    <cfRule type="expression" dxfId="262" priority="293">
      <formula>MOD(ROW(),2)=1</formula>
    </cfRule>
  </conditionalFormatting>
  <conditionalFormatting sqref="C34:F34">
    <cfRule type="expression" dxfId="261" priority="297">
      <formula>MOD(ROW(),2)=0</formula>
    </cfRule>
  </conditionalFormatting>
  <conditionalFormatting sqref="G31:G32">
    <cfRule type="expression" dxfId="260" priority="303">
      <formula>MOD(ROW(),2)=0</formula>
    </cfRule>
    <cfRule type="expression" dxfId="259" priority="304">
      <formula>MOD(ROW(),2)=1</formula>
    </cfRule>
  </conditionalFormatting>
  <conditionalFormatting sqref="C32:E32">
    <cfRule type="expression" dxfId="258" priority="305">
      <formula>MOD(ROW(),2)=0</formula>
    </cfRule>
  </conditionalFormatting>
  <conditionalFormatting sqref="D55:F55">
    <cfRule type="expression" dxfId="257" priority="240">
      <formula>MOD(ROW(),2)=0</formula>
    </cfRule>
  </conditionalFormatting>
  <conditionalFormatting sqref="G33">
    <cfRule type="expression" dxfId="256" priority="299">
      <formula>MOD(ROW(),2)=0</formula>
    </cfRule>
    <cfRule type="expression" dxfId="255" priority="300">
      <formula>MOD(ROW(),2)=1</formula>
    </cfRule>
  </conditionalFormatting>
  <conditionalFormatting sqref="C35:F35">
    <cfRule type="expression" dxfId="254" priority="294">
      <formula>MOD(ROW(),2)=0</formula>
    </cfRule>
  </conditionalFormatting>
  <conditionalFormatting sqref="G34">
    <cfRule type="expression" dxfId="253" priority="295">
      <formula>MOD(ROW(),2)=0</formula>
    </cfRule>
    <cfRule type="expression" dxfId="252" priority="296">
      <formula>MOD(ROW(),2)=1</formula>
    </cfRule>
  </conditionalFormatting>
  <conditionalFormatting sqref="F39">
    <cfRule type="expression" dxfId="251" priority="285">
      <formula>MOD(ROW(),2)=0</formula>
    </cfRule>
  </conditionalFormatting>
  <conditionalFormatting sqref="G37:G39">
    <cfRule type="expression" dxfId="250" priority="286">
      <formula>MOD(ROW(),2)=0</formula>
    </cfRule>
    <cfRule type="expression" dxfId="249" priority="287">
      <formula>MOD(ROW(),2)=1</formula>
    </cfRule>
  </conditionalFormatting>
  <conditionalFormatting sqref="G40">
    <cfRule type="expression" dxfId="248" priority="282">
      <formula>MOD(ROW(),2)=0</formula>
    </cfRule>
    <cfRule type="expression" dxfId="247" priority="283">
      <formula>MOD(ROW(),2)=1</formula>
    </cfRule>
  </conditionalFormatting>
  <conditionalFormatting sqref="G48">
    <cfRule type="expression" dxfId="246" priority="260">
      <formula>MOD(ROW(),2)=0</formula>
    </cfRule>
    <cfRule type="expression" dxfId="245" priority="261">
      <formula>MOD(ROW(),2)=1</formula>
    </cfRule>
  </conditionalFormatting>
  <conditionalFormatting sqref="G36">
    <cfRule type="expression" dxfId="244" priority="289">
      <formula>MOD(ROW(),2)=0</formula>
    </cfRule>
    <cfRule type="expression" dxfId="243" priority="290">
      <formula>MOD(ROW(),2)=1</formula>
    </cfRule>
  </conditionalFormatting>
  <conditionalFormatting sqref="B14">
    <cfRule type="expression" dxfId="242" priority="168">
      <formula>MOD(ROW(),2)=0</formula>
    </cfRule>
  </conditionalFormatting>
  <conditionalFormatting sqref="F13">
    <cfRule type="expression" dxfId="241" priority="167">
      <formula>MOD(ROW(),2)=0</formula>
    </cfRule>
  </conditionalFormatting>
  <conditionalFormatting sqref="C40:F40">
    <cfRule type="expression" dxfId="240" priority="284">
      <formula>MOD(ROW(),2)=0</formula>
    </cfRule>
  </conditionalFormatting>
  <conditionalFormatting sqref="G41">
    <cfRule type="expression" dxfId="239" priority="279">
      <formula>MOD(ROW(),2)=0</formula>
    </cfRule>
    <cfRule type="expression" dxfId="238" priority="280">
      <formula>MOD(ROW(),2)=1</formula>
    </cfRule>
  </conditionalFormatting>
  <conditionalFormatting sqref="C41:F41">
    <cfRule type="expression" dxfId="237" priority="281">
      <formula>MOD(ROW(),2)=0</formula>
    </cfRule>
  </conditionalFormatting>
  <conditionalFormatting sqref="G42">
    <cfRule type="expression" dxfId="236" priority="276">
      <formula>MOD(ROW(),2)=0</formula>
    </cfRule>
    <cfRule type="expression" dxfId="235" priority="277">
      <formula>MOD(ROW(),2)=1</formula>
    </cfRule>
  </conditionalFormatting>
  <conditionalFormatting sqref="C42:F42">
    <cfRule type="expression" dxfId="234" priority="278">
      <formula>MOD(ROW(),2)=0</formula>
    </cfRule>
  </conditionalFormatting>
  <conditionalFormatting sqref="G43:G44">
    <cfRule type="expression" dxfId="233" priority="273">
      <formula>MOD(ROW(),2)=0</formula>
    </cfRule>
    <cfRule type="expression" dxfId="232" priority="274">
      <formula>MOD(ROW(),2)=1</formula>
    </cfRule>
  </conditionalFormatting>
  <conditionalFormatting sqref="C43:F43 C44:E44">
    <cfRule type="expression" dxfId="231" priority="275">
      <formula>MOD(ROW(),2)=0</formula>
    </cfRule>
  </conditionalFormatting>
  <conditionalFormatting sqref="C45:E45">
    <cfRule type="expression" dxfId="230" priority="271">
      <formula>MOD(ROW(),2)=0</formula>
    </cfRule>
  </conditionalFormatting>
  <conditionalFormatting sqref="G45">
    <cfRule type="expression" dxfId="229" priority="269">
      <formula>MOD(ROW(),2)=0</formula>
    </cfRule>
    <cfRule type="expression" dxfId="228" priority="270">
      <formula>MOD(ROW(),2)=1</formula>
    </cfRule>
  </conditionalFormatting>
  <conditionalFormatting sqref="G46">
    <cfRule type="expression" dxfId="227" priority="266">
      <formula>MOD(ROW(),2)=0</formula>
    </cfRule>
    <cfRule type="expression" dxfId="226" priority="267">
      <formula>MOD(ROW(),2)=1</formula>
    </cfRule>
  </conditionalFormatting>
  <conditionalFormatting sqref="C46:F46">
    <cfRule type="expression" dxfId="225" priority="268">
      <formula>MOD(ROW(),2)=0</formula>
    </cfRule>
  </conditionalFormatting>
  <conditionalFormatting sqref="G47">
    <cfRule type="expression" dxfId="224" priority="263">
      <formula>MOD(ROW(),2)=0</formula>
    </cfRule>
    <cfRule type="expression" dxfId="223" priority="264">
      <formula>MOD(ROW(),2)=1</formula>
    </cfRule>
  </conditionalFormatting>
  <conditionalFormatting sqref="C47:F47">
    <cfRule type="expression" dxfId="222" priority="265">
      <formula>MOD(ROW(),2)=0</formula>
    </cfRule>
  </conditionalFormatting>
  <conditionalFormatting sqref="B48:F48">
    <cfRule type="expression" dxfId="221" priority="262">
      <formula>MOD(ROW(),2)=0</formula>
    </cfRule>
  </conditionalFormatting>
  <conditionalFormatting sqref="B49 B71">
    <cfRule type="expression" dxfId="220" priority="259">
      <formula>MOD(ROW(),2)=0</formula>
    </cfRule>
  </conditionalFormatting>
  <conditionalFormatting sqref="B51">
    <cfRule type="expression" dxfId="219" priority="250">
      <formula>MOD(ROW(),2)=0</formula>
    </cfRule>
  </conditionalFormatting>
  <conditionalFormatting sqref="B50:E50">
    <cfRule type="expression" dxfId="218" priority="258">
      <formula>MOD(ROW(),2)=0</formula>
    </cfRule>
  </conditionalFormatting>
  <conditionalFormatting sqref="G50">
    <cfRule type="expression" dxfId="217" priority="256">
      <formula>MOD(ROW(),2)=0</formula>
    </cfRule>
    <cfRule type="expression" dxfId="216" priority="257">
      <formula>MOD(ROW(),2)=1</formula>
    </cfRule>
  </conditionalFormatting>
  <conditionalFormatting sqref="B47">
    <cfRule type="expression" dxfId="215" priority="254">
      <formula>MOD(ROW(),2)=0</formula>
    </cfRule>
  </conditionalFormatting>
  <conditionalFormatting sqref="G51">
    <cfRule type="expression" dxfId="214" priority="251">
      <formula>MOD(ROW(),2)=0</formula>
    </cfRule>
    <cfRule type="expression" dxfId="213" priority="252">
      <formula>MOD(ROW(),2)=1</formula>
    </cfRule>
  </conditionalFormatting>
  <conditionalFormatting sqref="C51:F51">
    <cfRule type="expression" dxfId="212" priority="253">
      <formula>MOD(ROW(),2)=0</formula>
    </cfRule>
  </conditionalFormatting>
  <conditionalFormatting sqref="B52">
    <cfRule type="expression" dxfId="211" priority="249">
      <formula>MOD(ROW(),2)=0</formula>
    </cfRule>
  </conditionalFormatting>
  <conditionalFormatting sqref="G53">
    <cfRule type="expression" dxfId="210" priority="246">
      <formula>MOD(ROW(),2)=0</formula>
    </cfRule>
    <cfRule type="expression" dxfId="209" priority="247">
      <formula>MOD(ROW(),2)=1</formula>
    </cfRule>
  </conditionalFormatting>
  <conditionalFormatting sqref="C53:F53">
    <cfRule type="expression" dxfId="208" priority="248">
      <formula>MOD(ROW(),2)=0</formula>
    </cfRule>
  </conditionalFormatting>
  <conditionalFormatting sqref="B53">
    <cfRule type="expression" dxfId="207" priority="245">
      <formula>MOD(ROW(),2)=0</formula>
    </cfRule>
  </conditionalFormatting>
  <conditionalFormatting sqref="C7:E7">
    <cfRule type="expression" dxfId="206" priority="244">
      <formula>MOD(ROW(),2)=0</formula>
    </cfRule>
  </conditionalFormatting>
  <conditionalFormatting sqref="C8:E8">
    <cfRule type="expression" dxfId="205" priority="243">
      <formula>MOD(ROW(),2)=0</formula>
    </cfRule>
  </conditionalFormatting>
  <conditionalFormatting sqref="B54">
    <cfRule type="expression" dxfId="204" priority="242">
      <formula>MOD(ROW(),2)=0</formula>
    </cfRule>
  </conditionalFormatting>
  <conditionalFormatting sqref="F45">
    <cfRule type="expression" dxfId="203" priority="151">
      <formula>MOD(ROW(),2)=0</formula>
    </cfRule>
  </conditionalFormatting>
  <conditionalFormatting sqref="A105:A108">
    <cfRule type="expression" dxfId="202" priority="137">
      <formula>MOD(ROW(),2)=0</formula>
    </cfRule>
  </conditionalFormatting>
  <conditionalFormatting sqref="B55">
    <cfRule type="expression" dxfId="201" priority="241">
      <formula>MOD(ROW(),2)=0</formula>
    </cfRule>
  </conditionalFormatting>
  <conditionalFormatting sqref="G55">
    <cfRule type="expression" dxfId="200" priority="238">
      <formula>MOD(ROW(),2)=0</formula>
    </cfRule>
    <cfRule type="expression" dxfId="199" priority="239">
      <formula>MOD(ROW(),2)=1</formula>
    </cfRule>
  </conditionalFormatting>
  <conditionalFormatting sqref="C55">
    <cfRule type="expression" dxfId="198" priority="237">
      <formula>MOD(ROW(),2)=0</formula>
    </cfRule>
  </conditionalFormatting>
  <conditionalFormatting sqref="B56">
    <cfRule type="expression" dxfId="197" priority="236">
      <formula>MOD(ROW(),2)=0</formula>
    </cfRule>
  </conditionalFormatting>
  <conditionalFormatting sqref="B57">
    <cfRule type="expression" dxfId="196" priority="235">
      <formula>MOD(ROW(),2)=0</formula>
    </cfRule>
  </conditionalFormatting>
  <conditionalFormatting sqref="B58">
    <cfRule type="expression" dxfId="195" priority="234">
      <formula>MOD(ROW(),2)=0</formula>
    </cfRule>
  </conditionalFormatting>
  <conditionalFormatting sqref="B59">
    <cfRule type="expression" dxfId="194" priority="233">
      <formula>MOD(ROW(),2)=0</formula>
    </cfRule>
  </conditionalFormatting>
  <conditionalFormatting sqref="F32">
    <cfRule type="expression" dxfId="193" priority="153">
      <formula>MOD(ROW(),2)=0</formula>
    </cfRule>
  </conditionalFormatting>
  <conditionalFormatting sqref="D60:F60">
    <cfRule type="expression" dxfId="192" priority="231">
      <formula>MOD(ROW(),2)=0</formula>
    </cfRule>
  </conditionalFormatting>
  <conditionalFormatting sqref="C60">
    <cfRule type="expression" dxfId="191" priority="230">
      <formula>MOD(ROW(),2)=0</formula>
    </cfRule>
  </conditionalFormatting>
  <conditionalFormatting sqref="B60">
    <cfRule type="expression" dxfId="190" priority="229">
      <formula>MOD(ROW(),2)=0</formula>
    </cfRule>
  </conditionalFormatting>
  <conditionalFormatting sqref="B61:E61">
    <cfRule type="expression" dxfId="189" priority="228">
      <formula>MOD(ROW(),2)=0</formula>
    </cfRule>
  </conditionalFormatting>
  <conditionalFormatting sqref="B62">
    <cfRule type="expression" dxfId="188" priority="227">
      <formula>MOD(ROW(),2)=0</formula>
    </cfRule>
  </conditionalFormatting>
  <conditionalFormatting sqref="B63">
    <cfRule type="expression" dxfId="187" priority="226">
      <formula>MOD(ROW(),2)=0</formula>
    </cfRule>
  </conditionalFormatting>
  <conditionalFormatting sqref="B64">
    <cfRule type="expression" dxfId="186" priority="225">
      <formula>MOD(ROW(),2)=0</formula>
    </cfRule>
  </conditionalFormatting>
  <conditionalFormatting sqref="C65:F65">
    <cfRule type="expression" dxfId="185" priority="224">
      <formula>MOD(ROW(),2)=0</formula>
    </cfRule>
  </conditionalFormatting>
  <conditionalFormatting sqref="B65">
    <cfRule type="expression" dxfId="184" priority="223">
      <formula>MOD(ROW(),2)=0</formula>
    </cfRule>
  </conditionalFormatting>
  <conditionalFormatting sqref="C66:F66">
    <cfRule type="expression" dxfId="183" priority="222">
      <formula>MOD(ROW(),2)=0</formula>
    </cfRule>
  </conditionalFormatting>
  <conditionalFormatting sqref="B66">
    <cfRule type="expression" dxfId="182" priority="221">
      <formula>MOD(ROW(),2)=0</formula>
    </cfRule>
  </conditionalFormatting>
  <conditionalFormatting sqref="B67:E67">
    <cfRule type="expression" dxfId="181" priority="220">
      <formula>MOD(ROW(),2)=0</formula>
    </cfRule>
  </conditionalFormatting>
  <conditionalFormatting sqref="B79">
    <cfRule type="expression" dxfId="180" priority="149">
      <formula>MOD(ROW(),2)=0</formula>
    </cfRule>
  </conditionalFormatting>
  <conditionalFormatting sqref="B68">
    <cfRule type="expression" dxfId="179" priority="219">
      <formula>MOD(ROW(),2)=0</formula>
    </cfRule>
  </conditionalFormatting>
  <conditionalFormatting sqref="A69">
    <cfRule type="expression" dxfId="178" priority="218">
      <formula>MOD(ROW(),2)=0</formula>
    </cfRule>
  </conditionalFormatting>
  <conditionalFormatting sqref="B69">
    <cfRule type="expression" dxfId="177" priority="217">
      <formula>MOD(ROW(),2)=0</formula>
    </cfRule>
  </conditionalFormatting>
  <conditionalFormatting sqref="B70">
    <cfRule type="expression" dxfId="176" priority="216">
      <formula>MOD(ROW(),2)=0</formula>
    </cfRule>
  </conditionalFormatting>
  <conditionalFormatting sqref="C72:F72">
    <cfRule type="expression" dxfId="175" priority="215">
      <formula>MOD(ROW(),2)=0</formula>
    </cfRule>
  </conditionalFormatting>
  <conditionalFormatting sqref="B72">
    <cfRule type="expression" dxfId="174" priority="214">
      <formula>MOD(ROW(),2)=0</formula>
    </cfRule>
  </conditionalFormatting>
  <conditionalFormatting sqref="B73">
    <cfRule type="expression" dxfId="173" priority="213">
      <formula>MOD(ROW(),2)=0</formula>
    </cfRule>
  </conditionalFormatting>
  <conditionalFormatting sqref="D74:F74">
    <cfRule type="expression" dxfId="172" priority="212">
      <formula>MOD(ROW(),2)=0</formula>
    </cfRule>
  </conditionalFormatting>
  <conditionalFormatting sqref="C74">
    <cfRule type="expression" dxfId="171" priority="211">
      <formula>MOD(ROW(),2)=0</formula>
    </cfRule>
  </conditionalFormatting>
  <conditionalFormatting sqref="B74">
    <cfRule type="expression" dxfId="170" priority="210">
      <formula>MOD(ROW(),2)=0</formula>
    </cfRule>
  </conditionalFormatting>
  <conditionalFormatting sqref="C75:F75">
    <cfRule type="expression" dxfId="169" priority="209">
      <formula>MOD(ROW(),2)=0</formula>
    </cfRule>
  </conditionalFormatting>
  <conditionalFormatting sqref="B75">
    <cfRule type="expression" dxfId="168" priority="208">
      <formula>MOD(ROW(),2)=0</formula>
    </cfRule>
  </conditionalFormatting>
  <conditionalFormatting sqref="B76">
    <cfRule type="expression" dxfId="167" priority="206">
      <formula>MOD(ROW(),2)=0</formula>
    </cfRule>
  </conditionalFormatting>
  <conditionalFormatting sqref="C76:F76">
    <cfRule type="expression" dxfId="166" priority="207">
      <formula>MOD(ROW(),2)=0</formula>
    </cfRule>
  </conditionalFormatting>
  <conditionalFormatting sqref="B77">
    <cfRule type="expression" dxfId="165" priority="205">
      <formula>MOD(ROW(),2)=0</formula>
    </cfRule>
  </conditionalFormatting>
  <conditionalFormatting sqref="B78">
    <cfRule type="expression" dxfId="164" priority="204">
      <formula>MOD(ROW(),2)=0</formula>
    </cfRule>
  </conditionalFormatting>
  <conditionalFormatting sqref="F92">
    <cfRule type="expression" dxfId="163" priority="28">
      <formula>MOD(ROW(),2)=0</formula>
    </cfRule>
  </conditionalFormatting>
  <conditionalFormatting sqref="B46">
    <cfRule type="expression" dxfId="162" priority="203">
      <formula>MOD(ROW(),2)=0</formula>
    </cfRule>
  </conditionalFormatting>
  <conditionalFormatting sqref="B45">
    <cfRule type="expression" dxfId="161" priority="202">
      <formula>MOD(ROW(),2)=0</formula>
    </cfRule>
  </conditionalFormatting>
  <conditionalFormatting sqref="B44">
    <cfRule type="expression" dxfId="160" priority="201">
      <formula>MOD(ROW(),2)=0</formula>
    </cfRule>
  </conditionalFormatting>
  <conditionalFormatting sqref="B43">
    <cfRule type="expression" dxfId="159" priority="200">
      <formula>MOD(ROW(),2)=0</formula>
    </cfRule>
  </conditionalFormatting>
  <conditionalFormatting sqref="B42">
    <cfRule type="expression" dxfId="158" priority="199">
      <formula>MOD(ROW(),2)=0</formula>
    </cfRule>
  </conditionalFormatting>
  <conditionalFormatting sqref="B41">
    <cfRule type="expression" dxfId="157" priority="198">
      <formula>MOD(ROW(),2)=0</formula>
    </cfRule>
  </conditionalFormatting>
  <conditionalFormatting sqref="B40">
    <cfRule type="expression" dxfId="156" priority="197">
      <formula>MOD(ROW(),2)=0</formula>
    </cfRule>
  </conditionalFormatting>
  <conditionalFormatting sqref="B39">
    <cfRule type="expression" dxfId="155" priority="196">
      <formula>MOD(ROW(),2)=0</formula>
    </cfRule>
  </conditionalFormatting>
  <conditionalFormatting sqref="B38">
    <cfRule type="expression" dxfId="154" priority="195">
      <formula>MOD(ROW(),2)=0</formula>
    </cfRule>
  </conditionalFormatting>
  <conditionalFormatting sqref="B37">
    <cfRule type="expression" dxfId="153" priority="194">
      <formula>MOD(ROW(),2)=0</formula>
    </cfRule>
  </conditionalFormatting>
  <conditionalFormatting sqref="B35">
    <cfRule type="expression" dxfId="152" priority="192">
      <formula>MOD(ROW(),2)=0</formula>
    </cfRule>
  </conditionalFormatting>
  <conditionalFormatting sqref="B34">
    <cfRule type="expression" dxfId="151" priority="191">
      <formula>MOD(ROW(),2)=0</formula>
    </cfRule>
  </conditionalFormatting>
  <conditionalFormatting sqref="B7">
    <cfRule type="expression" dxfId="150" priority="181">
      <formula>MOD(ROW(),2)=0</formula>
    </cfRule>
  </conditionalFormatting>
  <conditionalFormatting sqref="F38">
    <cfRule type="expression" dxfId="149" priority="189">
      <formula>MOD(ROW(),2)=0</formula>
    </cfRule>
  </conditionalFormatting>
  <conditionalFormatting sqref="B36">
    <cfRule type="expression" dxfId="148" priority="188">
      <formula>MOD(ROW(),2)=0</formula>
    </cfRule>
  </conditionalFormatting>
  <conditionalFormatting sqref="F44">
    <cfRule type="expression" dxfId="147" priority="187">
      <formula>MOD(ROW(),2)=0</formula>
    </cfRule>
  </conditionalFormatting>
  <conditionalFormatting sqref="F54">
    <cfRule type="expression" dxfId="146" priority="186">
      <formula>MOD(ROW(),2)=0</formula>
    </cfRule>
  </conditionalFormatting>
  <conditionalFormatting sqref="F62">
    <cfRule type="expression" dxfId="145" priority="185">
      <formula>MOD(ROW(),2)=0</formula>
    </cfRule>
  </conditionalFormatting>
  <conditionalFormatting sqref="F61">
    <cfRule type="expression" dxfId="144" priority="184">
      <formula>MOD(ROW(),2)=0</formula>
    </cfRule>
  </conditionalFormatting>
  <conditionalFormatting sqref="F67">
    <cfRule type="expression" dxfId="143" priority="183">
      <formula>MOD(ROW(),2)=0</formula>
    </cfRule>
  </conditionalFormatting>
  <conditionalFormatting sqref="F69">
    <cfRule type="expression" dxfId="142" priority="182">
      <formula>MOD(ROW(),2)=0</formula>
    </cfRule>
  </conditionalFormatting>
  <conditionalFormatting sqref="B9">
    <cfRule type="expression" dxfId="141" priority="179">
      <formula>MOD(ROW(),2)=0</formula>
    </cfRule>
  </conditionalFormatting>
  <conditionalFormatting sqref="B98">
    <cfRule type="expression" dxfId="140" priority="58">
      <formula>MOD(ROW(),2)=0</formula>
    </cfRule>
  </conditionalFormatting>
  <conditionalFormatting sqref="B116:F116">
    <cfRule type="expression" dxfId="139" priority="34">
      <formula>MOD(ROW(),2)=0</formula>
    </cfRule>
  </conditionalFormatting>
  <conditionalFormatting sqref="B8">
    <cfRule type="expression" dxfId="138" priority="175">
      <formula>MOD(ROW(),2)=0</formula>
    </cfRule>
  </conditionalFormatting>
  <conditionalFormatting sqref="F29">
    <cfRule type="expression" dxfId="137" priority="174">
      <formula>MOD(ROW(),2)=0</formula>
    </cfRule>
  </conditionalFormatting>
  <conditionalFormatting sqref="F7">
    <cfRule type="expression" dxfId="136" priority="173">
      <formula>MOD(ROW(),2)=0</formula>
    </cfRule>
  </conditionalFormatting>
  <conditionalFormatting sqref="F8">
    <cfRule type="expression" dxfId="135" priority="172">
      <formula>MOD(ROW(),2)=0</formula>
    </cfRule>
  </conditionalFormatting>
  <conditionalFormatting sqref="B10">
    <cfRule type="expression" dxfId="134" priority="171">
      <formula>MOD(ROW(),2)=0</formula>
    </cfRule>
  </conditionalFormatting>
  <conditionalFormatting sqref="B11">
    <cfRule type="expression" dxfId="133" priority="170">
      <formula>MOD(ROW(),2)=0</formula>
    </cfRule>
  </conditionalFormatting>
  <conditionalFormatting sqref="B12">
    <cfRule type="expression" dxfId="132" priority="169">
      <formula>MOD(ROW(),2)=0</formula>
    </cfRule>
  </conditionalFormatting>
  <conditionalFormatting sqref="F14">
    <cfRule type="expression" dxfId="131" priority="166">
      <formula>MOD(ROW(),2)=0</formula>
    </cfRule>
  </conditionalFormatting>
  <conditionalFormatting sqref="F15">
    <cfRule type="expression" dxfId="130" priority="165">
      <formula>MOD(ROW(),2)=0</formula>
    </cfRule>
  </conditionalFormatting>
  <conditionalFormatting sqref="D14:E14">
    <cfRule type="expression" dxfId="129" priority="164">
      <formula>MOD(ROW(),2)=0</formula>
    </cfRule>
  </conditionalFormatting>
  <conditionalFormatting sqref="D15:E15">
    <cfRule type="expression" dxfId="128" priority="163">
      <formula>MOD(ROW(),2)=0</formula>
    </cfRule>
  </conditionalFormatting>
  <conditionalFormatting sqref="B30">
    <cfRule type="expression" dxfId="127" priority="162">
      <formula>MOD(ROW(),2)=0</formula>
    </cfRule>
  </conditionalFormatting>
  <conditionalFormatting sqref="B31">
    <cfRule type="expression" dxfId="126" priority="161">
      <formula>MOD(ROW(),2)=0</formula>
    </cfRule>
  </conditionalFormatting>
  <conditionalFormatting sqref="B32">
    <cfRule type="expression" dxfId="125" priority="160">
      <formula>MOD(ROW(),2)=0</formula>
    </cfRule>
  </conditionalFormatting>
  <conditionalFormatting sqref="B33">
    <cfRule type="expression" dxfId="124" priority="159">
      <formula>MOD(ROW(),2)=0</formula>
    </cfRule>
  </conditionalFormatting>
  <conditionalFormatting sqref="F30">
    <cfRule type="expression" dxfId="123" priority="158">
      <formula>MOD(ROW(),2)=0</formula>
    </cfRule>
  </conditionalFormatting>
  <conditionalFormatting sqref="C31:E31">
    <cfRule type="expression" dxfId="122" priority="157">
      <formula>MOD(ROW(),2)=0</formula>
    </cfRule>
  </conditionalFormatting>
  <conditionalFormatting sqref="F31">
    <cfRule type="expression" dxfId="121" priority="156">
      <formula>MOD(ROW(),2)=0</formula>
    </cfRule>
  </conditionalFormatting>
  <conditionalFormatting sqref="C33:E33">
    <cfRule type="expression" dxfId="120" priority="155">
      <formula>MOD(ROW(),2)=0</formula>
    </cfRule>
  </conditionalFormatting>
  <conditionalFormatting sqref="F33">
    <cfRule type="expression" dxfId="119" priority="154">
      <formula>MOD(ROW(),2)=0</formula>
    </cfRule>
  </conditionalFormatting>
  <conditionalFormatting sqref="F82">
    <cfRule type="expression" dxfId="118" priority="139">
      <formula>MOD(ROW(),2)=0</formula>
    </cfRule>
  </conditionalFormatting>
  <conditionalFormatting sqref="F50">
    <cfRule type="expression" dxfId="117" priority="152">
      <formula>MOD(ROW(),2)=0</formula>
    </cfRule>
  </conditionalFormatting>
  <conditionalFormatting sqref="C79:E79">
    <cfRule type="expression" dxfId="116" priority="150">
      <formula>MOD(ROW(),2)=0</formula>
    </cfRule>
  </conditionalFormatting>
  <conditionalFormatting sqref="B80">
    <cfRule type="expression" dxfId="115" priority="148">
      <formula>MOD(ROW(),2)=0</formula>
    </cfRule>
  </conditionalFormatting>
  <conditionalFormatting sqref="B81">
    <cfRule type="expression" dxfId="114" priority="147">
      <formula>MOD(ROW(),2)=0</formula>
    </cfRule>
  </conditionalFormatting>
  <conditionalFormatting sqref="B82">
    <cfRule type="expression" dxfId="113" priority="146">
      <formula>MOD(ROW(),2)=0</formula>
    </cfRule>
  </conditionalFormatting>
  <conditionalFormatting sqref="A83">
    <cfRule type="expression" dxfId="112" priority="145">
      <formula>MOD(ROW(),2)=0</formula>
    </cfRule>
  </conditionalFormatting>
  <conditionalFormatting sqref="B83">
    <cfRule type="expression" dxfId="111" priority="144">
      <formula>MOD(ROW(),2)=0</formula>
    </cfRule>
  </conditionalFormatting>
  <conditionalFormatting sqref="A84">
    <cfRule type="expression" dxfId="110" priority="143">
      <formula>MOD(ROW(),2)=0</formula>
    </cfRule>
  </conditionalFormatting>
  <conditionalFormatting sqref="B84">
    <cfRule type="expression" dxfId="109" priority="142">
      <formula>MOD(ROW(),2)=0</formula>
    </cfRule>
  </conditionalFormatting>
  <conditionalFormatting sqref="F79">
    <cfRule type="expression" dxfId="108" priority="141">
      <formula>MOD(ROW(),2)=0</formula>
    </cfRule>
  </conditionalFormatting>
  <conditionalFormatting sqref="F83">
    <cfRule type="expression" dxfId="107" priority="140">
      <formula>MOD(ROW(),2)=0</formula>
    </cfRule>
  </conditionalFormatting>
  <conditionalFormatting sqref="F84">
    <cfRule type="expression" dxfId="106" priority="138">
      <formula>MOD(ROW(),2)=0</formula>
    </cfRule>
  </conditionalFormatting>
  <conditionalFormatting sqref="B127:E127">
    <cfRule type="expression" dxfId="105" priority="136">
      <formula>MOD(ROW(),2)=0</formula>
    </cfRule>
  </conditionalFormatting>
  <conditionalFormatting sqref="F127">
    <cfRule type="expression" dxfId="104" priority="135">
      <formula>MOD(ROW(),2)=0</formula>
    </cfRule>
  </conditionalFormatting>
  <conditionalFormatting sqref="C126:F126">
    <cfRule type="expression" dxfId="103" priority="134">
      <formula>MOD(ROW(),2)=0</formula>
    </cfRule>
  </conditionalFormatting>
  <conditionalFormatting sqref="C115:F115">
    <cfRule type="expression" dxfId="102" priority="133">
      <formula>MOD(ROW(),2)=0</formula>
    </cfRule>
  </conditionalFormatting>
  <conditionalFormatting sqref="C110:F110">
    <cfRule type="expression" dxfId="101" priority="132">
      <formula>MOD(ROW(),2)=0</formula>
    </cfRule>
  </conditionalFormatting>
  <conditionalFormatting sqref="C102:F102">
    <cfRule type="expression" dxfId="100" priority="131">
      <formula>MOD(ROW(),2)=0</formula>
    </cfRule>
  </conditionalFormatting>
  <conditionalFormatting sqref="C99:F99">
    <cfRule type="expression" dxfId="99" priority="130">
      <formula>MOD(ROW(),2)=0</formula>
    </cfRule>
  </conditionalFormatting>
  <conditionalFormatting sqref="C93:F93">
    <cfRule type="expression" dxfId="98" priority="129">
      <formula>MOD(ROW(),2)=0</formula>
    </cfRule>
  </conditionalFormatting>
  <conditionalFormatting sqref="C89:F89">
    <cfRule type="expression" dxfId="97" priority="128">
      <formula>MOD(ROW(),2)=0</formula>
    </cfRule>
  </conditionalFormatting>
  <conditionalFormatting sqref="B89">
    <cfRule type="expression" dxfId="96" priority="127">
      <formula>MOD(ROW(),2)=0</formula>
    </cfRule>
  </conditionalFormatting>
  <conditionalFormatting sqref="B93">
    <cfRule type="expression" dxfId="95" priority="126">
      <formula>MOD(ROW(),2)=0</formula>
    </cfRule>
  </conditionalFormatting>
  <conditionalFormatting sqref="B99">
    <cfRule type="expression" dxfId="94" priority="125">
      <formula>MOD(ROW(),2)=0</formula>
    </cfRule>
  </conditionalFormatting>
  <conditionalFormatting sqref="B102">
    <cfRule type="expression" dxfId="93" priority="124">
      <formula>MOD(ROW(),2)=0</formula>
    </cfRule>
  </conditionalFormatting>
  <conditionalFormatting sqref="B110">
    <cfRule type="expression" dxfId="92" priority="123">
      <formula>MOD(ROW(),2)=0</formula>
    </cfRule>
  </conditionalFormatting>
  <conditionalFormatting sqref="B115">
    <cfRule type="expression" dxfId="91" priority="122">
      <formula>MOD(ROW(),2)=0</formula>
    </cfRule>
  </conditionalFormatting>
  <conditionalFormatting sqref="B126">
    <cfRule type="expression" dxfId="90" priority="121">
      <formula>MOD(ROW(),2)=0</formula>
    </cfRule>
  </conditionalFormatting>
  <conditionalFormatting sqref="B85">
    <cfRule type="expression" dxfId="89" priority="120">
      <formula>MOD(ROW(),2)=0</formula>
    </cfRule>
  </conditionalFormatting>
  <conditionalFormatting sqref="B86">
    <cfRule type="expression" dxfId="88" priority="119">
      <formula>MOD(ROW(),2)=0</formula>
    </cfRule>
  </conditionalFormatting>
  <conditionalFormatting sqref="B87">
    <cfRule type="expression" dxfId="87" priority="118">
      <formula>MOD(ROW(),2)=0</formula>
    </cfRule>
  </conditionalFormatting>
  <conditionalFormatting sqref="B100">
    <cfRule type="expression" dxfId="86" priority="59">
      <formula>MOD(ROW(),2)=0</formula>
    </cfRule>
  </conditionalFormatting>
  <conditionalFormatting sqref="B90">
    <cfRule type="expression" dxfId="85" priority="116">
      <formula>MOD(ROW(),2)=0</formula>
    </cfRule>
  </conditionalFormatting>
  <conditionalFormatting sqref="B92">
    <cfRule type="expression" dxfId="84" priority="114">
      <formula>MOD(ROW(),2)=0</formula>
    </cfRule>
  </conditionalFormatting>
  <conditionalFormatting sqref="B95">
    <cfRule type="expression" dxfId="83" priority="83">
      <formula>MOD(ROW(),2)=0</formula>
    </cfRule>
  </conditionalFormatting>
  <conditionalFormatting sqref="C88:F88">
    <cfRule type="expression" dxfId="82" priority="56">
      <formula>MOD(ROW(),2)=0</formula>
    </cfRule>
  </conditionalFormatting>
  <conditionalFormatting sqref="B96">
    <cfRule type="expression" dxfId="81" priority="111">
      <formula>MOD(ROW(),2)=0</formula>
    </cfRule>
  </conditionalFormatting>
  <conditionalFormatting sqref="C94:F94">
    <cfRule type="expression" dxfId="80" priority="74">
      <formula>MOD(ROW(),2)=0</formula>
    </cfRule>
  </conditionalFormatting>
  <conditionalFormatting sqref="B105">
    <cfRule type="expression" dxfId="79" priority="104">
      <formula>MOD(ROW(),2)=0</formula>
    </cfRule>
  </conditionalFormatting>
  <conditionalFormatting sqref="B107">
    <cfRule type="expression" dxfId="78" priority="102">
      <formula>MOD(ROW(),2)=0</formula>
    </cfRule>
  </conditionalFormatting>
  <conditionalFormatting sqref="C120:F120">
    <cfRule type="expression" dxfId="77" priority="67">
      <formula>MOD(ROW(),2)=0</formula>
    </cfRule>
  </conditionalFormatting>
  <conditionalFormatting sqref="C124:F124">
    <cfRule type="expression" dxfId="76" priority="65">
      <formula>MOD(ROW(),2)=0</formula>
    </cfRule>
  </conditionalFormatting>
  <conditionalFormatting sqref="B97">
    <cfRule type="expression" dxfId="75" priority="47">
      <formula>MOD(ROW(),2)=0</formula>
    </cfRule>
  </conditionalFormatting>
  <conditionalFormatting sqref="B112">
    <cfRule type="expression" dxfId="74" priority="98">
      <formula>MOD(ROW(),2)=0</formula>
    </cfRule>
  </conditionalFormatting>
  <conditionalFormatting sqref="B123">
    <cfRule type="expression" dxfId="73" priority="88">
      <formula>MOD(ROW(),2)=0</formula>
    </cfRule>
  </conditionalFormatting>
  <conditionalFormatting sqref="B101">
    <cfRule type="expression" dxfId="72" priority="60">
      <formula>MOD(ROW(),2)=0</formula>
    </cfRule>
  </conditionalFormatting>
  <conditionalFormatting sqref="B103">
    <cfRule type="expression" dxfId="71" priority="44">
      <formula>MOD(ROW(),2)=0</formula>
    </cfRule>
  </conditionalFormatting>
  <conditionalFormatting sqref="B118">
    <cfRule type="expression" dxfId="70" priority="93">
      <formula>MOD(ROW(),2)=0</formula>
    </cfRule>
  </conditionalFormatting>
  <conditionalFormatting sqref="C87:F87">
    <cfRule type="expression" dxfId="69" priority="54">
      <formula>MOD(ROW(),2)=0</formula>
    </cfRule>
  </conditionalFormatting>
  <conditionalFormatting sqref="B124">
    <cfRule type="expression" dxfId="68" priority="87">
      <formula>MOD(ROW(),2)=0</formula>
    </cfRule>
  </conditionalFormatting>
  <conditionalFormatting sqref="B125">
    <cfRule type="expression" dxfId="67" priority="86">
      <formula>MOD(ROW(),2)=0</formula>
    </cfRule>
  </conditionalFormatting>
  <conditionalFormatting sqref="B88">
    <cfRule type="expression" dxfId="66" priority="85">
      <formula>MOD(ROW(),2)=0</formula>
    </cfRule>
  </conditionalFormatting>
  <conditionalFormatting sqref="B91">
    <cfRule type="expression" dxfId="65" priority="84">
      <formula>MOD(ROW(),2)=0</formula>
    </cfRule>
  </conditionalFormatting>
  <conditionalFormatting sqref="B120">
    <cfRule type="expression" dxfId="64" priority="64">
      <formula>MOD(ROW(),2)=0</formula>
    </cfRule>
  </conditionalFormatting>
  <conditionalFormatting sqref="B104">
    <cfRule type="expression" dxfId="63" priority="81">
      <formula>MOD(ROW(),2)=0</formula>
    </cfRule>
  </conditionalFormatting>
  <conditionalFormatting sqref="B111">
    <cfRule type="expression" dxfId="62" priority="79">
      <formula>MOD(ROW(),2)=0</formula>
    </cfRule>
  </conditionalFormatting>
  <conditionalFormatting sqref="C101:F101">
    <cfRule type="expression" dxfId="61" priority="71">
      <formula>MOD(ROW(),2)=0</formula>
    </cfRule>
  </conditionalFormatting>
  <conditionalFormatting sqref="C85:F85">
    <cfRule type="expression" dxfId="60" priority="75">
      <formula>MOD(ROW(),2)=0</formula>
    </cfRule>
  </conditionalFormatting>
  <conditionalFormatting sqref="C98:F98">
    <cfRule type="expression" dxfId="59" priority="73">
      <formula>MOD(ROW(),2)=0</formula>
    </cfRule>
  </conditionalFormatting>
  <conditionalFormatting sqref="C100:F100">
    <cfRule type="expression" dxfId="58" priority="72">
      <formula>MOD(ROW(),2)=0</formula>
    </cfRule>
  </conditionalFormatting>
  <conditionalFormatting sqref="C108:F108">
    <cfRule type="expression" dxfId="57" priority="70">
      <formula>MOD(ROW(),2)=0</formula>
    </cfRule>
  </conditionalFormatting>
  <conditionalFormatting sqref="C109:F109">
    <cfRule type="expression" dxfId="56" priority="69">
      <formula>MOD(ROW(),2)=0</formula>
    </cfRule>
  </conditionalFormatting>
  <conditionalFormatting sqref="C114:F114">
    <cfRule type="expression" dxfId="55" priority="68">
      <formula>MOD(ROW(),2)=0</formula>
    </cfRule>
  </conditionalFormatting>
  <conditionalFormatting sqref="C125:F125">
    <cfRule type="expression" dxfId="54" priority="66">
      <formula>MOD(ROW(),2)=0</formula>
    </cfRule>
  </conditionalFormatting>
  <conditionalFormatting sqref="B114">
    <cfRule type="expression" dxfId="53" priority="63">
      <formula>MOD(ROW(),2)=0</formula>
    </cfRule>
  </conditionalFormatting>
  <conditionalFormatting sqref="B109">
    <cfRule type="expression" dxfId="52" priority="62">
      <formula>MOD(ROW(),2)=0</formula>
    </cfRule>
  </conditionalFormatting>
  <conditionalFormatting sqref="B108">
    <cfRule type="expression" dxfId="51" priority="61">
      <formula>MOD(ROW(),2)=0</formula>
    </cfRule>
  </conditionalFormatting>
  <conditionalFormatting sqref="B94">
    <cfRule type="expression" dxfId="50" priority="57">
      <formula>MOD(ROW(),2)=0</formula>
    </cfRule>
  </conditionalFormatting>
  <conditionalFormatting sqref="C95:F95">
    <cfRule type="expression" dxfId="49" priority="55">
      <formula>MOD(ROW(),2)=0</formula>
    </cfRule>
  </conditionalFormatting>
  <conditionalFormatting sqref="C90:F90">
    <cfRule type="expression" dxfId="48" priority="53">
      <formula>MOD(ROW(),2)=0</formula>
    </cfRule>
  </conditionalFormatting>
  <conditionalFormatting sqref="D91:F91">
    <cfRule type="expression" dxfId="47" priority="52">
      <formula>MOD(ROW(),2)=0</formula>
    </cfRule>
  </conditionalFormatting>
  <conditionalFormatting sqref="C91">
    <cfRule type="expression" dxfId="46" priority="51">
      <formula>MOD(ROW(),2)=0</formula>
    </cfRule>
  </conditionalFormatting>
  <conditionalFormatting sqref="D96:F96">
    <cfRule type="expression" dxfId="45" priority="50">
      <formula>MOD(ROW(),2)=0</formula>
    </cfRule>
  </conditionalFormatting>
  <conditionalFormatting sqref="C96">
    <cfRule type="expression" dxfId="44" priority="49">
      <formula>MOD(ROW(),2)=0</formula>
    </cfRule>
  </conditionalFormatting>
  <conditionalFormatting sqref="C97:E97">
    <cfRule type="expression" dxfId="43" priority="48">
      <formula>MOD(ROW(),2)=0</formula>
    </cfRule>
  </conditionalFormatting>
  <conditionalFormatting sqref="F97">
    <cfRule type="expression" dxfId="42" priority="46">
      <formula>MOD(ROW(),2)=0</formula>
    </cfRule>
  </conditionalFormatting>
  <conditionalFormatting sqref="C103:F103">
    <cfRule type="expression" dxfId="41" priority="45">
      <formula>MOD(ROW(),2)=0</formula>
    </cfRule>
  </conditionalFormatting>
  <conditionalFormatting sqref="D104:F104">
    <cfRule type="expression" dxfId="40" priority="43">
      <formula>MOD(ROW(),2)=0</formula>
    </cfRule>
  </conditionalFormatting>
  <conditionalFormatting sqref="C104">
    <cfRule type="expression" dxfId="39" priority="42">
      <formula>MOD(ROW(),2)=0</formula>
    </cfRule>
  </conditionalFormatting>
  <conditionalFormatting sqref="C105:F105">
    <cfRule type="expression" dxfId="38" priority="41">
      <formula>MOD(ROW(),2)=0</formula>
    </cfRule>
  </conditionalFormatting>
  <conditionalFormatting sqref="C106:F106">
    <cfRule type="expression" dxfId="37" priority="40">
      <formula>MOD(ROW(),2)=0</formula>
    </cfRule>
  </conditionalFormatting>
  <conditionalFormatting sqref="B106">
    <cfRule type="expression" dxfId="36" priority="39">
      <formula>MOD(ROW(),2)=0</formula>
    </cfRule>
  </conditionalFormatting>
  <conditionalFormatting sqref="C107:F107">
    <cfRule type="expression" dxfId="35" priority="38">
      <formula>MOD(ROW(),2)=0</formula>
    </cfRule>
  </conditionalFormatting>
  <conditionalFormatting sqref="C111:F111">
    <cfRule type="expression" dxfId="34" priority="37">
      <formula>MOD(ROW(),2)=0</formula>
    </cfRule>
  </conditionalFormatting>
  <conditionalFormatting sqref="B113">
    <cfRule type="expression" dxfId="33" priority="36">
      <formula>MOD(ROW(),2)=0</formula>
    </cfRule>
  </conditionalFormatting>
  <conditionalFormatting sqref="C113:F113">
    <cfRule type="expression" dxfId="32" priority="35">
      <formula>MOD(ROW(),2)=0</formula>
    </cfRule>
  </conditionalFormatting>
  <conditionalFormatting sqref="B117">
    <cfRule type="expression" dxfId="31" priority="33">
      <formula>MOD(ROW(),2)=0</formula>
    </cfRule>
  </conditionalFormatting>
  <conditionalFormatting sqref="D117:F117">
    <cfRule type="expression" dxfId="30" priority="32">
      <formula>MOD(ROW(),2)=0</formula>
    </cfRule>
  </conditionalFormatting>
  <conditionalFormatting sqref="C117">
    <cfRule type="expression" dxfId="29" priority="31">
      <formula>MOD(ROW(),2)=0</formula>
    </cfRule>
  </conditionalFormatting>
  <conditionalFormatting sqref="C112:E112">
    <cfRule type="expression" dxfId="28" priority="30">
      <formula>MOD(ROW(),2)=0</formula>
    </cfRule>
  </conditionalFormatting>
  <conditionalFormatting sqref="F112">
    <cfRule type="expression" dxfId="27" priority="29">
      <formula>MOD(ROW(),2)=0</formula>
    </cfRule>
  </conditionalFormatting>
  <conditionalFormatting sqref="B119:E119">
    <cfRule type="expression" dxfId="26" priority="27">
      <formula>MOD(ROW(),2)=0</formula>
    </cfRule>
  </conditionalFormatting>
  <conditionalFormatting sqref="F119">
    <cfRule type="expression" dxfId="25" priority="26">
      <formula>MOD(ROW(),2)=0</formula>
    </cfRule>
  </conditionalFormatting>
  <conditionalFormatting sqref="B121:E121">
    <cfRule type="expression" dxfId="24" priority="25">
      <formula>MOD(ROW(),2)=0</formula>
    </cfRule>
  </conditionalFormatting>
  <conditionalFormatting sqref="F121">
    <cfRule type="expression" dxfId="23" priority="24">
      <formula>MOD(ROW(),2)=0</formula>
    </cfRule>
  </conditionalFormatting>
  <conditionalFormatting sqref="B122:E122">
    <cfRule type="expression" dxfId="22" priority="23">
      <formula>MOD(ROW(),2)=0</formula>
    </cfRule>
  </conditionalFormatting>
  <conditionalFormatting sqref="F122">
    <cfRule type="expression" dxfId="21" priority="22">
      <formula>MOD(ROW(),2)=0</formula>
    </cfRule>
  </conditionalFormatting>
  <conditionalFormatting sqref="F118">
    <cfRule type="expression" dxfId="20" priority="21">
      <formula>MOD(ROW(),2)=0</formula>
    </cfRule>
  </conditionalFormatting>
  <conditionalFormatting sqref="C123:E123">
    <cfRule type="expression" dxfId="19" priority="20">
      <formula>MOD(ROW(),2)=0</formula>
    </cfRule>
  </conditionalFormatting>
  <conditionalFormatting sqref="F123">
    <cfRule type="expression" dxfId="18" priority="19">
      <formula>MOD(ROW(),2)=0</formula>
    </cfRule>
  </conditionalFormatting>
  <conditionalFormatting sqref="C86:E86">
    <cfRule type="expression" dxfId="17" priority="18">
      <formula>MOD(ROW(),2)=0</formula>
    </cfRule>
  </conditionalFormatting>
  <conditionalFormatting sqref="F86">
    <cfRule type="expression" dxfId="16" priority="17">
      <formula>MOD(ROW(),2)=0</formula>
    </cfRule>
  </conditionalFormatting>
  <conditionalFormatting sqref="B128">
    <cfRule type="expression" dxfId="15" priority="16">
      <formula>MOD(ROW(),2)=0</formula>
    </cfRule>
  </conditionalFormatting>
  <conditionalFormatting sqref="B129">
    <cfRule type="expression" dxfId="14" priority="15">
      <formula>MOD(ROW(),2)=0</formula>
    </cfRule>
  </conditionalFormatting>
  <conditionalFormatting sqref="B130">
    <cfRule type="expression" dxfId="13" priority="14">
      <formula>MOD(ROW(),2)=0</formula>
    </cfRule>
  </conditionalFormatting>
  <conditionalFormatting sqref="B131">
    <cfRule type="expression" dxfId="12" priority="13">
      <formula>MOD(ROW(),2)=0</formula>
    </cfRule>
  </conditionalFormatting>
  <conditionalFormatting sqref="C129:F129">
    <cfRule type="expression" dxfId="11" priority="12">
      <formula>MOD(ROW(),2)=0</formula>
    </cfRule>
  </conditionalFormatting>
  <conditionalFormatting sqref="F131">
    <cfRule type="expression" dxfId="10" priority="11">
      <formula>MOD(ROW(),2)=0</formula>
    </cfRule>
  </conditionalFormatting>
  <conditionalFormatting sqref="B19">
    <cfRule type="expression" dxfId="9" priority="10">
      <formula>MOD(ROW(),2)=0</formula>
    </cfRule>
  </conditionalFormatting>
  <conditionalFormatting sqref="B20">
    <cfRule type="expression" dxfId="8" priority="9">
      <formula>MOD(ROW(),2)=0</formula>
    </cfRule>
  </conditionalFormatting>
  <conditionalFormatting sqref="B21">
    <cfRule type="expression" dxfId="7" priority="8">
      <formula>MOD(ROW(),2)=0</formula>
    </cfRule>
  </conditionalFormatting>
  <conditionalFormatting sqref="B23">
    <cfRule type="expression" dxfId="6" priority="7">
      <formula>MOD(ROW(),2)=0</formula>
    </cfRule>
  </conditionalFormatting>
  <conditionalFormatting sqref="B132:F132">
    <cfRule type="expression" dxfId="5" priority="6">
      <formula>MOD(ROW(),2)=0</formula>
    </cfRule>
  </conditionalFormatting>
  <conditionalFormatting sqref="G132">
    <cfRule type="expression" dxfId="4" priority="4">
      <formula>MOD(ROW(),2)=0</formula>
    </cfRule>
    <cfRule type="expression" dxfId="3" priority="5">
      <formula>MOD(ROW(),2)=1</formula>
    </cfRule>
  </conditionalFormatting>
  <conditionalFormatting sqref="A132">
    <cfRule type="expression" dxfId="2" priority="3">
      <formula>MOD(ROW(),2)=0</formula>
    </cfRule>
  </conditionalFormatting>
  <conditionalFormatting sqref="B29">
    <cfRule type="expression" dxfId="0" priority="1">
      <formula>MOD(ROW(),2)=0</formula>
    </cfRule>
  </conditionalFormatting>
  <printOptions horizontalCentered="1"/>
  <pageMargins left="0.511811023622047" right="0.511811023622047" top="0.47244094488188998" bottom="0.47244094488188998" header="0.31496062992126" footer="0.31496062992126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BLINK INFO d.o.o.</dc:creator>
  <cp:lastModifiedBy>Windows korisnik</cp:lastModifiedBy>
  <cp:lastPrinted>2024-02-17T07:20:00Z</cp:lastPrinted>
  <dcterms:created xsi:type="dcterms:W3CDTF">2016-11-01T03:33:00Z</dcterms:created>
  <dcterms:modified xsi:type="dcterms:W3CDTF">2026-03-20T14:36:27Z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D022423442E146D6A724C88E4EC63928_13</vt:lpwstr>
  </property>
  <property fmtid="{D5CDD505-2E9C-101B-9397-08002B2CF9AE}" pid="3" name="KSOProductBuildVer">
    <vt:lpwstr>1033-12.2.0.23196</vt:lpwstr>
  </property>
</Properties>
</file>