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00"/>
  </bookViews>
  <sheets>
    <sheet name="JAVNA OBJAVA INFORMACIJA" sheetId="1" r:id="rId1"/>
  </sheets>
  <definedNames>
    <definedName name="rngInvoice">'JAVNA OBJAVA INFORMACIJA'!#REF!</definedName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<sst xmlns="http://schemas.openxmlformats.org/spreadsheetml/2006/main" count="608" uniqueCount="231">
  <si>
    <t>OSNOVNA ŠKOLA MARIJE JURIĆ ZAGORKE</t>
  </si>
  <si>
    <t>Adresa:</t>
  </si>
  <si>
    <t>BRDO  12A</t>
  </si>
  <si>
    <t>OIB:</t>
  </si>
  <si>
    <t>Sjedište:</t>
  </si>
  <si>
    <t>10340 VRBOVEC</t>
  </si>
  <si>
    <t>JAVNA OBJAVA INFORMACIJA O TROŠENJU SREDSTAVA ZA RAZDOBLJE 
OD 01.12.2025. DO 31.12.2025.</t>
  </si>
  <si>
    <t>Datum</t>
  </si>
  <si>
    <t>Opis</t>
  </si>
  <si>
    <t>Naziv primatelja</t>
  </si>
  <si>
    <t>OIB primatelja</t>
  </si>
  <si>
    <t>Sjedište primatelja</t>
  </si>
  <si>
    <t>Vrsta rashoda i izdatka</t>
  </si>
  <si>
    <t>Iznos</t>
  </si>
  <si>
    <t>1.12.2025.</t>
  </si>
  <si>
    <t>IZV-25/48335</t>
  </si>
  <si>
    <t>1672 | POTRAŽIVANJA ZA PRIHODE PRORAČUNSKIH KORISNIKA UPLAĆENE U PRORAČUN</t>
  </si>
  <si>
    <t>2.12.2025.</t>
  </si>
  <si>
    <t>IZV-25/48336</t>
  </si>
  <si>
    <t>3.12.2025.</t>
  </si>
  <si>
    <t>IZV-25/48337</t>
  </si>
  <si>
    <t>Dar djeci</t>
  </si>
  <si>
    <t>2317 | OSTALE OBVEZE ZA ZAPOSLENE</t>
  </si>
  <si>
    <t>4.12.2025.</t>
  </si>
  <si>
    <t>Dar za djecu-MZOM</t>
  </si>
  <si>
    <t>2025-URA-1019 | montaža guma</t>
  </si>
  <si>
    <t>AUTO SERVIS BELI</t>
  </si>
  <si>
    <t>VRBOVEC</t>
  </si>
  <si>
    <t>3232 | USLUGE TEKUĆEG I INVESTICIJSKOG ODRŽAVANJA</t>
  </si>
  <si>
    <t>2025-URA-1045 | polica osiguranja imovine 2024/2025</t>
  </si>
  <si>
    <t>CROATIA OSIGURANJE D.D.</t>
  </si>
  <si>
    <t>ZAGREB</t>
  </si>
  <si>
    <t>3292 | PREMIJE OSIGURANJA</t>
  </si>
  <si>
    <t>2025-URA-945 | pregled-Prenko Andreić</t>
  </si>
  <si>
    <t>DOM ZDRAVLJA ZAGREBAČKE ŽUPANIJE</t>
  </si>
  <si>
    <t>3236 | ZDRAVSTVENE I VETERINARSKE USLUGE</t>
  </si>
  <si>
    <t>Pretplata - Hep opskrba</t>
  </si>
  <si>
    <t>HEP OPSKRBA d.o.o.</t>
  </si>
  <si>
    <t>Zagreb</t>
  </si>
  <si>
    <t>2322 | RASHODI ZA MATERIJAL I ENERGIJU</t>
  </si>
  <si>
    <t>2025-URA-981 | električna energija 10/2025</t>
  </si>
  <si>
    <t>3223 | ENERGIJA</t>
  </si>
  <si>
    <t>2025-URA-1002 | usluge tek. i inv.odr.</t>
  </si>
  <si>
    <t>ILINIĆ OBRT ZA POPRAVAK</t>
  </si>
  <si>
    <t>10000 Zagreb</t>
  </si>
  <si>
    <t>2025-URA-1033 | materijal i dijelovi za tek.i inv.odr.</t>
  </si>
  <si>
    <t>JEKLO TEHNA TING D.O.O.</t>
  </si>
  <si>
    <t>N. MAROF</t>
  </si>
  <si>
    <t>3224 | MATERIJAL I DIJELOVI ZA TEKUĆE I INVESTICIJSKO ODRŽAVANJE</t>
  </si>
  <si>
    <t>2025-URA-963 | materijal za čišćenje</t>
  </si>
  <si>
    <t>K T C  D.O.O. KRIŽEVCI</t>
  </si>
  <si>
    <t>KRIŽEVCI</t>
  </si>
  <si>
    <t>3221 | UREDSKI MATERIJAL I OSTALI MATERIJALNI RASHODI</t>
  </si>
  <si>
    <t>2025-URA-941 | namirnice za šk.kuh.Vrbovec</t>
  </si>
  <si>
    <t>3222 | MATERIJAL I SIROVINE</t>
  </si>
  <si>
    <t>2025-URA-953 | namirnice za šk.kuh.Vrbovec</t>
  </si>
  <si>
    <t>2025-URA-957 | namirnice za šk.kuh.Vrbovec</t>
  </si>
  <si>
    <t>2025-URA-962 | namirnice za šk.kuh.Vrbovec</t>
  </si>
  <si>
    <t>2025-URA-985 | namirnice za šk.kuh.Vrbovec</t>
  </si>
  <si>
    <t>2025-URA-1003 | materijal i dijelovi za tek.i inv.odr.</t>
  </si>
  <si>
    <t>2025-URA-949 | namirnice za šk.kuh.Vrbovec</t>
  </si>
  <si>
    <t>LEDO D.D.</t>
  </si>
  <si>
    <t>2025-URA-980 | namirnice za šk.kuh.Vrbovec</t>
  </si>
  <si>
    <t>2025-URA-979 | usluge tek.i inv.odr.</t>
  </si>
  <si>
    <t>MATRIX, VRBOVEC</t>
  </si>
  <si>
    <t>2025-URA-1000 | namirnice za šk.kuh.Vrbovec</t>
  </si>
  <si>
    <t>MLINAR</t>
  </si>
  <si>
    <t>2025-URA-964 | namirnice za šk.kuh.Vrbovec</t>
  </si>
  <si>
    <t>PIK VRBOVEC PLUS D.O.O.</t>
  </si>
  <si>
    <t>2025-URA-982 | namirnice za šk.kuh.Vrbovec</t>
  </si>
  <si>
    <t>2025-URA-942 | namirnice za šk.kuh.Vrbovec</t>
  </si>
  <si>
    <t>PODRAVKA D.D.</t>
  </si>
  <si>
    <t>KOPRIVNICA</t>
  </si>
  <si>
    <t>2025-URA-943 | namirnice za šk.kuh.Vrbovec</t>
  </si>
  <si>
    <t>2025-URA-1039 | dodatni ispiti znanja</t>
  </si>
  <si>
    <t>PROFIL KLETT D.O.O.</t>
  </si>
  <si>
    <t>10 000 Zagreb</t>
  </si>
  <si>
    <t>2025-URA-899 | prijevoz učenika 10/2025</t>
  </si>
  <si>
    <t>QUICK TRANSFER MNG J.D.O.O.</t>
  </si>
  <si>
    <t>RAKOVEC</t>
  </si>
  <si>
    <t>3231 | USLUGE TELEFONA, POŠTE I PRIJEVOZA</t>
  </si>
  <si>
    <t>2025-URA-959 | usluge tek.i inv.odr.</t>
  </si>
  <si>
    <t>R-GLOBAL D.O.O.</t>
  </si>
  <si>
    <t>2025-URA-1038 | dodatni zadaci</t>
  </si>
  <si>
    <t>ŠKOLSKA KNJIGA - ZAGREB</t>
  </si>
  <si>
    <t>2025-URA-1046 | zatezna kamata</t>
  </si>
  <si>
    <t>UNICREDIT LEASING CROATIA D.O.O.</t>
  </si>
  <si>
    <t>3299 | OSTALI NESPOMENUTI RASHODI POSLOVANJA</t>
  </si>
  <si>
    <t>2025-URA-1047 | naknada za postupanje kod naknade štete</t>
  </si>
  <si>
    <t>2025-URA-1048 | troškovi opomene</t>
  </si>
  <si>
    <t>2025-URA-1049 | troškovi opomene</t>
  </si>
  <si>
    <t>2025-URA-1043 | računalne usluge</t>
  </si>
  <si>
    <t>VIDEOMIX - VRBOVEC</t>
  </si>
  <si>
    <t>3239 | OSTALE USLUGE</t>
  </si>
  <si>
    <t>2025-URA-931 | namirnice za šk.kuh.Vrbovec</t>
  </si>
  <si>
    <t>VINDIJA - VARAŽDIN</t>
  </si>
  <si>
    <t>VARAŽDIN</t>
  </si>
  <si>
    <t>9.12.2025.</t>
  </si>
  <si>
    <t>2025-URA-1066 | 50. rata leasinga</t>
  </si>
  <si>
    <t>5445 | Otplata glavnice primljenih zajmova od ostalih tuzemnih financijskih institucija izvan javnog sektora</t>
  </si>
  <si>
    <t>2025-URA-1057 | reprezentacija-Djed Božićnjak</t>
  </si>
  <si>
    <t>3293 | REPREZENTACIJA</t>
  </si>
  <si>
    <t>2025-URA-1044 | namirnice za šk.kuh.Vrbovec</t>
  </si>
  <si>
    <t>OOPG MLAĐAN</t>
  </si>
  <si>
    <t>DUBRAVA</t>
  </si>
  <si>
    <t>3423 | Kamate za primljene kredite i zajmove od kreditnih i ostalih financijskih institucija izvan javnog sektora</t>
  </si>
  <si>
    <t>2025-URA-1081 | shema školskog voća i mlijeka</t>
  </si>
  <si>
    <t>10.12.2025.</t>
  </si>
  <si>
    <t>Plaća 11/2025</t>
  </si>
  <si>
    <t>1636 | Potraživanja za pomoći proračunskim korisnicima iz proračuna koji im nije nadležan</t>
  </si>
  <si>
    <t>2311 | OBVEZE ZA PLAĆE - NETO</t>
  </si>
  <si>
    <t>Plaća za studeni 2025.g.</t>
  </si>
  <si>
    <t>2315 | OBVEZE ZA DOPRINOSE IZ PLAĆA</t>
  </si>
  <si>
    <t>Doprinos za zapošljavanje invalida-11/2025</t>
  </si>
  <si>
    <t>2316 | OBVEZE ZA DOPRINOSE NA PLAĆE</t>
  </si>
  <si>
    <t>11.12.2025.</t>
  </si>
  <si>
    <t>Pomoćnici u nastavi-11/2025</t>
  </si>
  <si>
    <t>2321 | NAKNADE TROŠKOVA ZAPOSLENIMA</t>
  </si>
  <si>
    <t>15.12.2025.</t>
  </si>
  <si>
    <t>Božićnica 2025.g. - pomoćnici</t>
  </si>
  <si>
    <t>Božićnica-Osnovna škola Marije Jurić Zagorke MZOM</t>
  </si>
  <si>
    <t>Regres 2025.g. - pomoćnici</t>
  </si>
  <si>
    <t>16.12.2025.</t>
  </si>
  <si>
    <t>2025-URA-1018 | obračun izvedenih radova prema konačnom obračunu</t>
  </si>
  <si>
    <t>DOMINVEST D.O.O.</t>
  </si>
  <si>
    <t>10 000 ZAGREB</t>
  </si>
  <si>
    <t>2451 | DODATNA ULAGANJA NA GRAĐEVINSKIM OBJEKTIMA</t>
  </si>
  <si>
    <t>17.12.2025.</t>
  </si>
  <si>
    <t>2025-URA-986 | stručni nadzor</t>
  </si>
  <si>
    <t>Brosig projekt d.o.o.</t>
  </si>
  <si>
    <t>18.12.2025.</t>
  </si>
  <si>
    <t>2025-URA-1072 | telekomunikacijske usluge 11/2025</t>
  </si>
  <si>
    <t>A1 HRVATSKA D.O.O.</t>
  </si>
  <si>
    <t>2025-URA-1092 | materijal i dijelovi za tek.i inv.odr.</t>
  </si>
  <si>
    <t>AGS GASTRO SISTEMI D.O.O.</t>
  </si>
  <si>
    <t>OSIJEK</t>
  </si>
  <si>
    <t>2025-URA-1027 | knjige-knjižnica</t>
  </si>
  <si>
    <t>ALFA D.D ZAGREB</t>
  </si>
  <si>
    <t>2424 | KNJIGE</t>
  </si>
  <si>
    <t>2025-URA-1014 | materijal za čišćenje</t>
  </si>
  <si>
    <t>BLAMARK  LONJICA</t>
  </si>
  <si>
    <t>LONJICA</t>
  </si>
  <si>
    <t>2025-URA-998 | namirnice za šk.kuh.Vrbovec</t>
  </si>
  <si>
    <t>2025-URA-1053 | računalne usluge - IV.kvartal</t>
  </si>
  <si>
    <t>Blink info d.o.o.</t>
  </si>
  <si>
    <t>23000 Zadar</t>
  </si>
  <si>
    <t>3238 | RAČUNALNE USLUGE</t>
  </si>
  <si>
    <t>2025-URA-1114 | knjige - MZOM</t>
  </si>
  <si>
    <t>CROATICA</t>
  </si>
  <si>
    <t>2025-URA-1074 | materijal za čišćenje</t>
  </si>
  <si>
    <t>EZEKIEL J.D.O.O.</t>
  </si>
  <si>
    <t>2025-URA-1004 | periodični pregled za aparate</t>
  </si>
  <si>
    <t>GRGA-SERV.I PR.PROTUP.OP.</t>
  </si>
  <si>
    <t>IVANIĆ GRAD</t>
  </si>
  <si>
    <t>2025-URA-1068 | poštarina 11/2025</t>
  </si>
  <si>
    <t>HP-HRVATSKA POŠTA D.D.</t>
  </si>
  <si>
    <t>2025-URA-1058 | RTV pristojba 12/2025</t>
  </si>
  <si>
    <t>HRVATSKA RADIOTELEVIZIJA</t>
  </si>
  <si>
    <t>Z A G R E B</t>
  </si>
  <si>
    <t>3233 | USLUGE PROMIDŽBE I INFORMIRANJA</t>
  </si>
  <si>
    <t>2025-URA-1051 | telekomunikacijske usluge 11/2025</t>
  </si>
  <si>
    <t>HT HRV.TELEK.D.D. ZAGREB</t>
  </si>
  <si>
    <t>2025-URA-1052 | telekomunikacijske usluge 11/2025</t>
  </si>
  <si>
    <t>2025-URA-1062 | motorni benzin i dizel gorivo</t>
  </si>
  <si>
    <t>INA-INDUSTRIJA NAFTE D.D</t>
  </si>
  <si>
    <t>2025-URA-1056 | ispitivanje mreže</t>
  </si>
  <si>
    <t>ING INSPEKT D.O.O.</t>
  </si>
  <si>
    <t>2025-URA-1006 | materijal i dijelovi za tek.i inv.odr.</t>
  </si>
  <si>
    <t>2025-URA-1008 | materijal i dijelovi za tek.i inv.odr.</t>
  </si>
  <si>
    <t>2025-URA-1041 | materijal i dijelovi za tek.i inv.odr.</t>
  </si>
  <si>
    <t>2025-URA-1026 | materijal za higijensku njegu</t>
  </si>
  <si>
    <t>2025-URA-1009 | namirnice za šk.kuh.Vrbovec</t>
  </si>
  <si>
    <t>2025-URA-1015 | namirnice za šk.kuh.Vrbovec</t>
  </si>
  <si>
    <t>2025-URA-1079 | namirnice za glazbeni odjel</t>
  </si>
  <si>
    <t>2025-URA-1013 | materijal i dijelovi za tek.i inv.odr.</t>
  </si>
  <si>
    <t>2025-URA-1059 | odvoz smeća 11/2025</t>
  </si>
  <si>
    <t>KOMUNALAC VRBOVEC-smeće</t>
  </si>
  <si>
    <t>3234 | KOMUNALNE USLUGE</t>
  </si>
  <si>
    <t>2025-URA-1085 | odvoz smeća 11/2025</t>
  </si>
  <si>
    <t>2025-URA-1086 | odvoz smeća 11/2025</t>
  </si>
  <si>
    <t>2025-URA-1087 | odvoz smeća 11/2025</t>
  </si>
  <si>
    <t>2025-URA-1088 | odvoz smeća 11/2025</t>
  </si>
  <si>
    <t>2025-URA-1089 | odvoz smeća 11/2025</t>
  </si>
  <si>
    <t>2025-URA-1090 | odvoz smeća 11/2025</t>
  </si>
  <si>
    <t>2025-URA-1091 | odvoz smeća 11/2025</t>
  </si>
  <si>
    <t>2025-URA-1005 | namirnice za šk.kuh.Vrbovec</t>
  </si>
  <si>
    <t>2025-URA-1023 | namirnice za šk.kuh.Vrbovec</t>
  </si>
  <si>
    <t>2025-URA-1070 | namirnice za šk.kuh.Vrbovec</t>
  </si>
  <si>
    <t>MLINČEK J.D.O.O.</t>
  </si>
  <si>
    <t>2025-URA-1080 | knjige za knjižnicu-stručna literatura</t>
  </si>
  <si>
    <t>NAKLADA KOSINJ D.O.O.</t>
  </si>
  <si>
    <t>2025-URA-1063 | materijal i dijelovi za tek.i inv.odr.</t>
  </si>
  <si>
    <t>Pevex d.d.</t>
  </si>
  <si>
    <t>10360 Sesvete</t>
  </si>
  <si>
    <t>2025-URA-1064 | materijal i dijelovi za tek.i inv.odr.</t>
  </si>
  <si>
    <t>2025-URA-1065 | materijal i dijelovi za tek.i inv.odr.</t>
  </si>
  <si>
    <t>2025-URA-1020 | namirnice za šk.kuh.Vrbovec</t>
  </si>
  <si>
    <t>2025-URA-1050 | namirnice za šk.kuh.Vrbovec</t>
  </si>
  <si>
    <t>2025-URA-1075 | usluge tek.i inv.odr.</t>
  </si>
  <si>
    <t>2025-URA-1001 | pehari za natjecanje</t>
  </si>
  <si>
    <t>SPORT SPIRIT J.D.O.O.</t>
  </si>
  <si>
    <t>2025-URA-1035 | materijal i dijelovi za tek.i inv.odr.</t>
  </si>
  <si>
    <t>TRGOMONT D.O.O.</t>
  </si>
  <si>
    <t>2025-URA-1069 | deratizacija i dezinsekcija</t>
  </si>
  <si>
    <t>VETERINAR.STANICA VRBOVEC</t>
  </si>
  <si>
    <t>2025-URA-1010 | namirnice za šk.kuh.Vrbovec</t>
  </si>
  <si>
    <t>2025-URA-1011 | namirnice za šk.kuh.Vrbovec</t>
  </si>
  <si>
    <t>2025-URA-1012 | namirnice za šk.kuh.Vrbovec</t>
  </si>
  <si>
    <t>2025-URA-1061 | opskrba vodom 11/2025</t>
  </si>
  <si>
    <t>VODOOPSKRBA I ODVODNJA ZAGREBAČKE ŽUPANIJE D.O.O.</t>
  </si>
  <si>
    <t>2025-URA-1060 | higijenski minimum</t>
  </si>
  <si>
    <t>ZAVOD ZA J.ZDR.ZAGREB.ŽUP</t>
  </si>
  <si>
    <t>3237 | INTELEKTUALNE I OSOBNE USLUGE</t>
  </si>
  <si>
    <t>30.12.2025.</t>
  </si>
  <si>
    <t>2025-URA-1096 | električna energija 11/2025</t>
  </si>
  <si>
    <t>2025-URA-1112 | plin 11/2025</t>
  </si>
  <si>
    <t>Hep Plin</t>
  </si>
  <si>
    <t>31000 Osijek</t>
  </si>
  <si>
    <t>2025-URA-1116 | knjige za knjižnicu</t>
  </si>
  <si>
    <t>KATARINA ZRINSKI D.O.O.</t>
  </si>
  <si>
    <t>2025-URA-1115 | izrada projektne dokumentacije</t>
  </si>
  <si>
    <t>SLOBODAN PROSTOR D.O.O.</t>
  </si>
  <si>
    <t>10110 ZAGREB</t>
  </si>
  <si>
    <t>2025-URA-1117 | Božićni domjenak</t>
  </si>
  <si>
    <t>URBANA FARMA D.O.O.</t>
  </si>
  <si>
    <t>31.12.2025.</t>
  </si>
  <si>
    <t>Plaća za prosinac 2025.g.</t>
  </si>
  <si>
    <t>1291 | POTRAŽIVANJA ZA NAKNADE KOJE SE REFUNDIRAJU I PREDUJMOVE</t>
  </si>
  <si>
    <t>Pomoćnici u nastavi-Grad Vrbovec 100%</t>
  </si>
  <si>
    <t>Plaća 12/2025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</si>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</sst>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3" formatCode="_(* #,##0.00_);_(* \(#,##0.00\);_(* &quot;-&quot;??_);_(@_)"/>
    <numFmt numFmtId="176" formatCode="_-* #,##0.00\ &quot;kn&quot;_-;\-* #,##0.00\ &quot;kn&quot;_-;_-* &quot;-&quot;??\ &quot;kn&quot;_-;_-@_-"/>
    <numFmt numFmtId="177" formatCode="_-* #,##0\ &quot;kn&quot;_-;\-* #,##0\ &quot;kn&quot;_-;_-* &quot;-&quot;\ &quot;kn&quot;_-;_-@_-"/>
    <numFmt numFmtId="178" formatCode="_-* #,##0.00\ _k_n_-;\-* #,##0.00\ _k_n_-;_-* &quot;-&quot;??\ _k_n_-;_-@_-"/>
    <numFmt numFmtId="179" formatCode="dd/mm/yyyy"/>
  </numFmts>
  <fonts count="30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60325937681"/>
      <name val="Calibri"/>
      <charset val="134"/>
      <scheme val="minor"/>
    </font>
    <font>
      <sz val="11"/>
      <color theme="1" tint="0.149937437055574"/>
      <name val="Calibri"/>
      <charset val="134"/>
      <scheme val="minor"/>
    </font>
    <font>
      <sz val="11"/>
      <color theme="1" tint="0.149937437055574"/>
      <name val="Arial"/>
      <charset val="134"/>
      <scheme val="major"/>
    </font>
    <font>
      <b/>
      <sz val="11"/>
      <color theme="1" tint="0.149937437055574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"/>
      <name val="Arial"/>
      <charset val="134"/>
      <scheme val="major"/>
    </font>
    <font>
      <sz val="11"/>
      <color theme="4" tint="-0.249946592608417"/>
      <name val="Calibri"/>
      <charset val="134"/>
      <scheme val="minor"/>
    </font>
    <font>
      <sz val="11"/>
      <color theme="5" tint="-0.249946592608417"/>
      <name val="Calibri"/>
      <charset val="134"/>
      <scheme val="minor"/>
    </font>
    <font>
      <sz val="11"/>
      <color theme="2" tint="-0.899899288918729"/>
      <name val="Calibri"/>
      <charset val="134"/>
      <scheme val="minor"/>
    </font>
    <font>
      <sz val="12"/>
      <color theme="4" tint="-0.499984740745262"/>
      <name val="Arial"/>
      <charset val="134"/>
      <scheme val="major"/>
    </font>
    <font>
      <sz val="14"/>
      <color theme="4" tint="-0.249946592608417"/>
      <name val="Calibri"/>
      <charset val="134"/>
    </font>
    <font>
      <sz val="11"/>
      <color theme="4" tint="-0.249946592608417"/>
      <name val="Arial"/>
      <charset val="134"/>
      <scheme val="maj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599963377788629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 wrapText="1"/>
    </xf>
    <xf numFmtId="0" fontId="0" fillId="5" borderId="4" applyNumberFormat="0" applyFont="0" applyAlignment="0" applyProtection="0"/>
    <xf numFmtId="0" fontId="14" fillId="0" borderId="0" applyNumberFormat="0" applyFill="0" applyBorder="0" applyAlignment="0" applyProtection="0"/>
    <xf numFmtId="0" fontId="3" fillId="2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Alignment="0" applyProtection="0"/>
    <xf numFmtId="0" fontId="12" fillId="0" borderId="0" applyFill="0" applyBorder="0" applyProtection="0">
      <alignment horizontal="left" vertical="center"/>
    </xf>
    <xf numFmtId="0" fontId="18" fillId="0" borderId="0" applyFill="0" applyBorder="0" applyProtection="0">
      <alignment horizontal="left" vertical="center"/>
    </xf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8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7" fillId="3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5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2" fillId="2" borderId="1" xfId="10" applyFont="1" applyAlignment="1" applyProtection="1">
      <alignment horizontal="center" vertical="center" wrapText="1"/>
    </xf>
    <xf numFmtId="0" fontId="3" fillId="2" borderId="1" xfId="10" applyAlignment="1" applyProtection="1">
      <alignment vertical="top" wrapText="1"/>
    </xf>
    <xf numFmtId="58" fontId="4" fillId="3" borderId="2" xfId="28" applyNumberFormat="1" applyFont="1" applyBorder="1" applyAlignment="1">
      <alignment horizontal="left" vertical="center"/>
    </xf>
    <xf numFmtId="0" fontId="5" fillId="3" borderId="3" xfId="28" applyFont="1" applyBorder="1" applyAlignment="1">
      <alignment horizontal="left" vertical="center"/>
    </xf>
    <xf numFmtId="0" fontId="6" fillId="3" borderId="2" xfId="28" applyFont="1" applyBorder="1" applyAlignment="1">
      <alignment horizontal="left" vertical="center" wrapText="1"/>
    </xf>
    <xf numFmtId="0" fontId="4" fillId="3" borderId="2" xfId="28" applyFont="1" applyBorder="1" applyAlignment="1">
      <alignment horizontal="right" vertical="center" wrapText="1"/>
    </xf>
    <xf numFmtId="0" fontId="5" fillId="3" borderId="3" xfId="28" applyFont="1" applyBorder="1" applyAlignment="1">
      <alignment horizontal="left" vertical="center" wrapText="1"/>
    </xf>
    <xf numFmtId="0" fontId="7" fillId="3" borderId="0" xfId="28" applyAlignment="1" applyProtection="1">
      <alignment vertical="top" wrapText="1"/>
    </xf>
    <xf numFmtId="58" fontId="4" fillId="3" borderId="0" xfId="28" applyNumberFormat="1" applyFont="1" applyAlignment="1">
      <alignment horizontal="left" vertical="center"/>
    </xf>
    <xf numFmtId="0" fontId="5" fillId="3" borderId="0" xfId="28" applyFont="1" applyAlignment="1">
      <alignment horizontal="left" vertical="center"/>
    </xf>
    <xf numFmtId="0" fontId="5" fillId="3" borderId="0" xfId="28" applyFont="1" applyAlignment="1">
      <alignment vertical="center"/>
    </xf>
    <xf numFmtId="0" fontId="6" fillId="3" borderId="0" xfId="28" applyFont="1" applyAlignment="1">
      <alignment vertical="center"/>
    </xf>
    <xf numFmtId="0" fontId="8" fillId="3" borderId="0" xfId="6" applyFill="1" applyAlignment="1">
      <alignment horizontal="left" vertical="center" wrapText="1"/>
    </xf>
    <xf numFmtId="0" fontId="9" fillId="3" borderId="0" xfId="6" applyFont="1" applyFill="1" applyAlignment="1">
      <alignment horizontal="right" vertical="center" wrapText="1"/>
    </xf>
    <xf numFmtId="0" fontId="10" fillId="3" borderId="0" xfId="6" applyFont="1" applyFill="1" applyAlignment="1">
      <alignment vertical="center" wrapText="1"/>
    </xf>
    <xf numFmtId="0" fontId="11" fillId="0" borderId="0" xfId="12" applyFont="1" applyBorder="1" applyAlignment="1" applyProtection="1">
      <alignment horizontal="center" vertical="center" wrapText="1"/>
    </xf>
    <xf numFmtId="58" fontId="12" fillId="0" borderId="0" xfId="14" applyNumberFormat="1" applyFill="1" applyBorder="1" applyAlignment="1" applyProtection="1">
      <alignment horizontal="left" vertical="center"/>
    </xf>
    <xf numFmtId="0" fontId="12" fillId="0" borderId="0" xfId="14" applyFill="1" applyBorder="1" applyAlignment="1" applyProtection="1">
      <alignment horizontal="center" vertical="center"/>
    </xf>
    <xf numFmtId="0" fontId="12" fillId="0" borderId="0" xfId="14" applyFill="1" applyBorder="1" applyAlignment="1" applyProtection="1">
      <alignment horizontal="center" vertical="center" wrapText="1"/>
    </xf>
    <xf numFmtId="58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179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1" fillId="4" borderId="0" xfId="0" applyNumberFormat="1" applyFont="1" applyFill="1" applyAlignment="1">
      <alignment horizontal="center" vertical="center"/>
    </xf>
    <xf numFmtId="176" fontId="1" fillId="4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numFmt numFmtId="179" formatCode="dd/mm/yyyy"/>
      <fill>
        <patternFill patternType="solid">
          <bgColor theme="0"/>
        </patternFill>
      </fill>
      <alignment horizontal="left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176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176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178" formatCode="_-* #,##0.00\ _k_n_-;\-* #,##0.00\ _k_n_-;_-* &quot;-&quot;??\ _k_n_-;_-@_-"/>
      <fill>
        <patternFill patternType="none"/>
      </fill>
      <alignment horizontal="center" vertical="center"/>
    </dxf>
    <dxf>
      <fill>
        <patternFill patternType="solid">
          <bgColor theme="4" tint="0.399945066682943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E9D89A20-21A4-4B75-91A4-5EBE039E4754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FakturaProjekta" displayName="FakturaProjekta" ref="A6:G142">
  <autoFilter xmlns:etc="http://www.wps.cn/officeDocument/2017/etCustomData" ref="A6:G142" etc:filterBottomFollowUsedRange="0"/>
  <tableColumns count="7">
    <tableColumn id="7" name="Datum" dataDxfId="0"/>
    <tableColumn id="2" name="Opis" dataDxfId="1"/>
    <tableColumn id="1" name="Naziv primatelja" dataDxfId="2"/>
    <tableColumn id="8" name="OIB primatelja" dataDxfId="3">
      <calculatedColumnFormula array="1">IFERROR(INDEX(#REF!,SMALL(IF(#REF!=rngInvoice,ROW(#REF!)-ROW(#REF!)),ROW(1:1)),MATCH($D$6,#REF!,0)),"")</calculatedColumnFormula>
    </tableColumn>
    <tableColumn id="10" name="Sjedište primatelja" dataDxfId="4">
      <calculatedColumnFormula array="1">IFERROR(INDEX(#REF!,SMALL(IF(#REF!=rngInvoice,ROW(#REF!)-ROW(#REF!)),ROW(1:1)),MATCH($E$6,#REF!,0)),"")</calculatedColumnFormula>
    </tableColumn>
    <tableColumn id="3" name="Vrsta rashoda i izdatka" dataDxfId="5"/>
    <tableColumn id="11" name="Iznos" dataDxfId="6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4" tint="-0.499984740745262"/>
    <pageSetUpPr fitToPage="1"/>
  </sheetPr>
  <dimension ref="A1:H142"/>
  <sheetViews>
    <sheetView showGridLines="0" tabSelected="1" topLeftCell="A131" workbookViewId="0">
      <selection activeCell="L140" sqref="L140"/>
    </sheetView>
  </sheetViews>
  <sheetFormatPr defaultColWidth="9" defaultRowHeight="33.95" customHeight="1" outlineLevelCol="7"/>
  <cols>
    <col min="1" max="1" width="12.5714285714286" style="2" customWidth="1"/>
    <col min="2" max="2" width="34.2857142857143" style="3" customWidth="1"/>
    <col min="3" max="3" width="32.5714285714286" style="3" customWidth="1"/>
    <col min="4" max="4" width="14.2857142857143" style="3" customWidth="1"/>
    <col min="5" max="5" width="16" style="3" customWidth="1"/>
    <col min="6" max="6" width="31.5714285714286" style="3" customWidth="1"/>
    <col min="7" max="7" width="21.4285714285714" style="3" customWidth="1"/>
    <col min="8" max="8" width="0.285714285714286" style="4" customWidth="1"/>
    <col min="9" max="10" width="9" style="4"/>
    <col min="11" max="13" width="9.42857142857143" style="4" customWidth="1"/>
    <col min="14" max="16384" width="9" style="4"/>
  </cols>
  <sheetData>
    <row r="1" ht="57.9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ht="29.25" customHeight="1" spans="1:8">
      <c r="A2" s="7" t="s">
        <v>1</v>
      </c>
      <c r="B2" s="8" t="s">
        <v>2</v>
      </c>
      <c r="C2" s="8"/>
      <c r="D2" s="9"/>
      <c r="E2" s="10" t="s">
        <v>3</v>
      </c>
      <c r="F2" s="11">
        <v>49654192521</v>
      </c>
      <c r="G2" s="11"/>
      <c r="H2" s="12"/>
    </row>
    <row r="3" ht="29.25" customHeight="1" spans="1:8">
      <c r="A3" s="13" t="s">
        <v>4</v>
      </c>
      <c r="B3" s="14" t="s">
        <v>5</v>
      </c>
      <c r="C3" s="15"/>
      <c r="D3" s="16"/>
      <c r="E3" s="17"/>
      <c r="F3" s="18"/>
      <c r="G3" s="19"/>
      <c r="H3" s="12"/>
    </row>
    <row r="4" ht="29.25" customHeight="1" spans="1:7">
      <c r="A4" s="20" t="s">
        <v>6</v>
      </c>
      <c r="B4" s="20"/>
      <c r="C4" s="20"/>
      <c r="D4" s="20"/>
      <c r="E4" s="20"/>
      <c r="F4" s="20"/>
      <c r="G4" s="20"/>
    </row>
    <row r="5" ht="29.25" customHeight="1" spans="1:7">
      <c r="A5" s="20"/>
      <c r="B5" s="20"/>
      <c r="C5" s="20"/>
      <c r="D5" s="20"/>
      <c r="E5" s="20"/>
      <c r="F5" s="20"/>
      <c r="G5" s="20"/>
    </row>
    <row r="6" s="1" customFormat="1" ht="42" customHeight="1" spans="1:7">
      <c r="A6" s="21" t="s">
        <v>7</v>
      </c>
      <c r="B6" s="22" t="s">
        <v>8</v>
      </c>
      <c r="C6" s="22" t="s">
        <v>9</v>
      </c>
      <c r="D6" s="23" t="s">
        <v>10</v>
      </c>
      <c r="E6" s="23" t="s">
        <v>11</v>
      </c>
      <c r="F6" s="23" t="s">
        <v>12</v>
      </c>
      <c r="G6" s="22" t="s">
        <v>13</v>
      </c>
    </row>
    <row r="7" s="1" customFormat="1" ht="33.75" hidden="1" customHeight="1" spans="1:7">
      <c r="A7" s="24" t="s">
        <v>14</v>
      </c>
      <c r="B7" s="25" t="s">
        <v>15</v>
      </c>
      <c r="C7" s="25"/>
      <c r="D7" s="26"/>
      <c r="E7" s="27"/>
      <c r="F7" s="27" t="s">
        <v>16</v>
      </c>
      <c r="G7" s="28">
        <v>1125</v>
      </c>
    </row>
    <row r="8" hidden="1" customHeight="1" spans="1:7">
      <c r="A8" s="29" t="s">
        <v>17</v>
      </c>
      <c r="B8" s="30" t="s">
        <v>18</v>
      </c>
      <c r="C8" s="30"/>
      <c r="D8" s="31"/>
      <c r="E8" s="32"/>
      <c r="F8" s="32" t="s">
        <v>16</v>
      </c>
      <c r="G8" s="33">
        <v>125</v>
      </c>
    </row>
    <row r="9" hidden="1" customHeight="1" spans="1:7">
      <c r="A9" s="29" t="s">
        <v>19</v>
      </c>
      <c r="B9" s="30" t="s">
        <v>20</v>
      </c>
      <c r="C9" s="30"/>
      <c r="D9" s="31"/>
      <c r="E9" s="32"/>
      <c r="F9" s="32" t="s">
        <v>16</v>
      </c>
      <c r="G9" s="33">
        <v>176</v>
      </c>
    </row>
    <row r="10" customHeight="1" spans="1:7">
      <c r="A10" s="29" t="s">
        <v>19</v>
      </c>
      <c r="B10" s="30" t="s">
        <v>21</v>
      </c>
      <c r="C10" s="30"/>
      <c r="D10" s="31"/>
      <c r="E10" s="32"/>
      <c r="F10" s="32" t="s">
        <v>22</v>
      </c>
      <c r="G10" s="33">
        <v>100</v>
      </c>
    </row>
    <row r="11" customHeight="1" spans="1:7">
      <c r="A11" s="29" t="s">
        <v>19</v>
      </c>
      <c r="B11" s="30" t="s">
        <v>21</v>
      </c>
      <c r="C11" s="30"/>
      <c r="D11" s="31"/>
      <c r="E11" s="32"/>
      <c r="F11" s="32" t="s">
        <v>22</v>
      </c>
      <c r="G11" s="33">
        <v>100</v>
      </c>
    </row>
    <row r="12" customHeight="1" spans="1:7">
      <c r="A12" s="29" t="s">
        <v>19</v>
      </c>
      <c r="B12" s="30" t="s">
        <v>21</v>
      </c>
      <c r="C12" s="30"/>
      <c r="D12" s="31"/>
      <c r="E12" s="32"/>
      <c r="F12" s="32" t="s">
        <v>22</v>
      </c>
      <c r="G12" s="33">
        <v>100</v>
      </c>
    </row>
    <row r="13" customHeight="1" spans="1:7">
      <c r="A13" s="29" t="s">
        <v>19</v>
      </c>
      <c r="B13" s="30" t="s">
        <v>21</v>
      </c>
      <c r="C13" s="30"/>
      <c r="D13" s="31"/>
      <c r="E13" s="32"/>
      <c r="F13" s="32" t="s">
        <v>22</v>
      </c>
      <c r="G13" s="33">
        <v>100</v>
      </c>
    </row>
    <row r="14" customHeight="1" spans="1:7">
      <c r="A14" s="29" t="s">
        <v>19</v>
      </c>
      <c r="B14" s="30" t="s">
        <v>21</v>
      </c>
      <c r="C14" s="30"/>
      <c r="D14" s="31"/>
      <c r="E14" s="32"/>
      <c r="F14" s="32" t="s">
        <v>22</v>
      </c>
      <c r="G14" s="33">
        <v>200</v>
      </c>
    </row>
    <row r="15" customHeight="1" spans="1:7">
      <c r="A15" s="29" t="s">
        <v>19</v>
      </c>
      <c r="B15" s="30" t="s">
        <v>21</v>
      </c>
      <c r="C15" s="30"/>
      <c r="D15" s="31"/>
      <c r="E15" s="32"/>
      <c r="F15" s="32" t="s">
        <v>22</v>
      </c>
      <c r="G15" s="33">
        <v>100</v>
      </c>
    </row>
    <row r="16" customHeight="1" spans="1:7">
      <c r="A16" s="29" t="s">
        <v>19</v>
      </c>
      <c r="B16" s="30" t="s">
        <v>21</v>
      </c>
      <c r="C16" s="30"/>
      <c r="D16" s="31"/>
      <c r="E16" s="32"/>
      <c r="F16" s="32" t="s">
        <v>22</v>
      </c>
      <c r="G16" s="33">
        <v>300</v>
      </c>
    </row>
    <row r="17" customHeight="1" spans="1:7">
      <c r="A17" s="29" t="s">
        <v>19</v>
      </c>
      <c r="B17" s="30" t="s">
        <v>21</v>
      </c>
      <c r="C17" s="30"/>
      <c r="D17" s="31"/>
      <c r="E17" s="32"/>
      <c r="F17" s="32" t="s">
        <v>22</v>
      </c>
      <c r="G17" s="33">
        <v>200</v>
      </c>
    </row>
    <row r="18" customHeight="1" spans="1:7">
      <c r="A18" s="29" t="s">
        <v>23</v>
      </c>
      <c r="B18" s="30" t="s">
        <v>24</v>
      </c>
      <c r="C18" s="30"/>
      <c r="D18" s="31"/>
      <c r="E18" s="32"/>
      <c r="F18" s="32" t="s">
        <v>22</v>
      </c>
      <c r="G18" s="33">
        <v>7600</v>
      </c>
    </row>
    <row r="19" customHeight="1" spans="1:7">
      <c r="A19" s="29" t="s">
        <v>23</v>
      </c>
      <c r="B19" s="30" t="s">
        <v>25</v>
      </c>
      <c r="C19" s="30" t="s">
        <v>26</v>
      </c>
      <c r="D19" s="31">
        <v>63554121557</v>
      </c>
      <c r="E19" s="32" t="s">
        <v>27</v>
      </c>
      <c r="F19" s="32" t="s">
        <v>28</v>
      </c>
      <c r="G19" s="33">
        <v>55</v>
      </c>
    </row>
    <row r="20" customHeight="1" spans="1:7">
      <c r="A20" s="29" t="s">
        <v>23</v>
      </c>
      <c r="B20" s="30" t="s">
        <v>29</v>
      </c>
      <c r="C20" s="30" t="s">
        <v>30</v>
      </c>
      <c r="D20" s="31">
        <v>26187994862</v>
      </c>
      <c r="E20" s="32" t="s">
        <v>31</v>
      </c>
      <c r="F20" s="32" t="s">
        <v>32</v>
      </c>
      <c r="G20" s="33">
        <v>31.24</v>
      </c>
    </row>
    <row r="21" customHeight="1" spans="1:7">
      <c r="A21" s="29" t="s">
        <v>23</v>
      </c>
      <c r="B21" s="30" t="s">
        <v>33</v>
      </c>
      <c r="C21" s="30" t="s">
        <v>34</v>
      </c>
      <c r="D21" s="31">
        <v>67021010361</v>
      </c>
      <c r="E21" s="32" t="s">
        <v>31</v>
      </c>
      <c r="F21" s="32" t="s">
        <v>35</v>
      </c>
      <c r="G21" s="33">
        <v>56.51</v>
      </c>
    </row>
    <row r="22" customHeight="1" spans="1:7">
      <c r="A22" s="29" t="s">
        <v>23</v>
      </c>
      <c r="B22" s="30" t="s">
        <v>36</v>
      </c>
      <c r="C22" s="30" t="s">
        <v>37</v>
      </c>
      <c r="D22" s="31">
        <v>63073332379</v>
      </c>
      <c r="E22" s="32" t="s">
        <v>38</v>
      </c>
      <c r="F22" s="32" t="s">
        <v>39</v>
      </c>
      <c r="G22" s="33">
        <v>503.55</v>
      </c>
    </row>
    <row r="23" customHeight="1" spans="1:7">
      <c r="A23" s="29" t="s">
        <v>23</v>
      </c>
      <c r="B23" s="30" t="s">
        <v>40</v>
      </c>
      <c r="C23" s="30" t="s">
        <v>37</v>
      </c>
      <c r="D23" s="31">
        <v>63073332379</v>
      </c>
      <c r="E23" s="32" t="s">
        <v>38</v>
      </c>
      <c r="F23" s="32" t="s">
        <v>41</v>
      </c>
      <c r="G23" s="33">
        <v>2453.84</v>
      </c>
    </row>
    <row r="24" customHeight="1" spans="1:7">
      <c r="A24" s="29" t="s">
        <v>23</v>
      </c>
      <c r="B24" s="30" t="s">
        <v>42</v>
      </c>
      <c r="C24" s="30" t="s">
        <v>43</v>
      </c>
      <c r="D24" s="31">
        <v>74247121030</v>
      </c>
      <c r="E24" s="32" t="s">
        <v>44</v>
      </c>
      <c r="F24" s="32" t="s">
        <v>28</v>
      </c>
      <c r="G24" s="33">
        <v>400</v>
      </c>
    </row>
    <row r="25" customHeight="1" spans="1:7">
      <c r="A25" s="29" t="s">
        <v>23</v>
      </c>
      <c r="B25" s="30" t="s">
        <v>45</v>
      </c>
      <c r="C25" s="30" t="s">
        <v>46</v>
      </c>
      <c r="D25" s="31">
        <v>20528339352</v>
      </c>
      <c r="E25" s="32" t="s">
        <v>47</v>
      </c>
      <c r="F25" s="32" t="s">
        <v>48</v>
      </c>
      <c r="G25" s="33">
        <v>13.24</v>
      </c>
    </row>
    <row r="26" customHeight="1" spans="1:7">
      <c r="A26" s="29" t="s">
        <v>23</v>
      </c>
      <c r="B26" s="30" t="s">
        <v>49</v>
      </c>
      <c r="C26" s="30" t="s">
        <v>50</v>
      </c>
      <c r="D26" s="31">
        <v>95970838122</v>
      </c>
      <c r="E26" s="32" t="s">
        <v>51</v>
      </c>
      <c r="F26" s="32" t="s">
        <v>52</v>
      </c>
      <c r="G26" s="33">
        <v>102.79</v>
      </c>
    </row>
    <row r="27" customHeight="1" spans="1:7">
      <c r="A27" s="29" t="s">
        <v>23</v>
      </c>
      <c r="B27" s="30" t="s">
        <v>53</v>
      </c>
      <c r="C27" s="30" t="s">
        <v>50</v>
      </c>
      <c r="D27" s="31">
        <v>95970838122</v>
      </c>
      <c r="E27" s="32" t="s">
        <v>51</v>
      </c>
      <c r="F27" s="32" t="s">
        <v>54</v>
      </c>
      <c r="G27" s="33">
        <v>26.47</v>
      </c>
    </row>
    <row r="28" customHeight="1" spans="1:7">
      <c r="A28" s="29" t="s">
        <v>23</v>
      </c>
      <c r="B28" s="30" t="s">
        <v>55</v>
      </c>
      <c r="C28" s="30" t="s">
        <v>50</v>
      </c>
      <c r="D28" s="31">
        <v>95970838122</v>
      </c>
      <c r="E28" s="32" t="s">
        <v>51</v>
      </c>
      <c r="F28" s="32" t="s">
        <v>54</v>
      </c>
      <c r="G28" s="33">
        <v>58.93</v>
      </c>
    </row>
    <row r="29" customHeight="1" spans="1:7">
      <c r="A29" s="29" t="s">
        <v>23</v>
      </c>
      <c r="B29" s="30" t="s">
        <v>56</v>
      </c>
      <c r="C29" s="30" t="s">
        <v>50</v>
      </c>
      <c r="D29" s="31">
        <v>95970838122</v>
      </c>
      <c r="E29" s="32" t="s">
        <v>51</v>
      </c>
      <c r="F29" s="32" t="s">
        <v>54</v>
      </c>
      <c r="G29" s="33">
        <v>316.51</v>
      </c>
    </row>
    <row r="30" customHeight="1" spans="1:7">
      <c r="A30" s="29" t="s">
        <v>23</v>
      </c>
      <c r="B30" s="30" t="s">
        <v>57</v>
      </c>
      <c r="C30" s="30" t="s">
        <v>50</v>
      </c>
      <c r="D30" s="31">
        <v>95970838122</v>
      </c>
      <c r="E30" s="32" t="s">
        <v>51</v>
      </c>
      <c r="F30" s="32" t="s">
        <v>54</v>
      </c>
      <c r="G30" s="33">
        <v>265.22</v>
      </c>
    </row>
    <row r="31" customHeight="1" spans="1:7">
      <c r="A31" s="29" t="s">
        <v>23</v>
      </c>
      <c r="B31" s="30" t="s">
        <v>58</v>
      </c>
      <c r="C31" s="30" t="s">
        <v>50</v>
      </c>
      <c r="D31" s="31">
        <v>95970838122</v>
      </c>
      <c r="E31" s="32" t="s">
        <v>51</v>
      </c>
      <c r="F31" s="32" t="s">
        <v>54</v>
      </c>
      <c r="G31" s="33">
        <v>52.95</v>
      </c>
    </row>
    <row r="32" customHeight="1" spans="1:7">
      <c r="A32" s="29" t="s">
        <v>23</v>
      </c>
      <c r="B32" s="30" t="s">
        <v>59</v>
      </c>
      <c r="C32" s="30" t="s">
        <v>50</v>
      </c>
      <c r="D32" s="31">
        <v>95970838122</v>
      </c>
      <c r="E32" s="32" t="s">
        <v>51</v>
      </c>
      <c r="F32" s="32" t="s">
        <v>48</v>
      </c>
      <c r="G32" s="33">
        <v>3.99</v>
      </c>
    </row>
    <row r="33" customHeight="1" spans="1:7">
      <c r="A33" s="29" t="s">
        <v>23</v>
      </c>
      <c r="B33" s="30" t="s">
        <v>60</v>
      </c>
      <c r="C33" s="30" t="s">
        <v>61</v>
      </c>
      <c r="D33" s="31">
        <v>7179054100</v>
      </c>
      <c r="E33" s="32" t="s">
        <v>31</v>
      </c>
      <c r="F33" s="32" t="s">
        <v>54</v>
      </c>
      <c r="G33" s="33">
        <v>720.3</v>
      </c>
    </row>
    <row r="34" customHeight="1" spans="1:7">
      <c r="A34" s="29" t="s">
        <v>23</v>
      </c>
      <c r="B34" s="30" t="s">
        <v>62</v>
      </c>
      <c r="C34" s="30" t="s">
        <v>61</v>
      </c>
      <c r="D34" s="31">
        <v>7179054100</v>
      </c>
      <c r="E34" s="32" t="s">
        <v>31</v>
      </c>
      <c r="F34" s="32" t="s">
        <v>54</v>
      </c>
      <c r="G34" s="33">
        <v>515.68</v>
      </c>
    </row>
    <row r="35" customHeight="1" spans="1:7">
      <c r="A35" s="29" t="s">
        <v>23</v>
      </c>
      <c r="B35" s="30" t="s">
        <v>63</v>
      </c>
      <c r="C35" s="30" t="s">
        <v>64</v>
      </c>
      <c r="D35" s="31">
        <v>13719095029</v>
      </c>
      <c r="E35" s="32" t="s">
        <v>27</v>
      </c>
      <c r="F35" s="32" t="s">
        <v>28</v>
      </c>
      <c r="G35" s="33">
        <v>33.01</v>
      </c>
    </row>
    <row r="36" customHeight="1" spans="1:7">
      <c r="A36" s="29" t="s">
        <v>23</v>
      </c>
      <c r="B36" s="30" t="s">
        <v>65</v>
      </c>
      <c r="C36" s="30" t="s">
        <v>66</v>
      </c>
      <c r="D36" s="31">
        <v>62296711978</v>
      </c>
      <c r="E36" s="32" t="s">
        <v>51</v>
      </c>
      <c r="F36" s="32" t="s">
        <v>54</v>
      </c>
      <c r="G36" s="33">
        <v>830.91</v>
      </c>
    </row>
    <row r="37" customHeight="1" spans="1:7">
      <c r="A37" s="29" t="s">
        <v>23</v>
      </c>
      <c r="B37" s="30" t="s">
        <v>67</v>
      </c>
      <c r="C37" s="30" t="s">
        <v>68</v>
      </c>
      <c r="D37" s="31">
        <v>41976933718</v>
      </c>
      <c r="E37" s="32" t="s">
        <v>27</v>
      </c>
      <c r="F37" s="32" t="s">
        <v>54</v>
      </c>
      <c r="G37" s="33">
        <v>144.59</v>
      </c>
    </row>
    <row r="38" customHeight="1" spans="1:7">
      <c r="A38" s="29" t="s">
        <v>23</v>
      </c>
      <c r="B38" s="30" t="s">
        <v>69</v>
      </c>
      <c r="C38" s="30" t="s">
        <v>68</v>
      </c>
      <c r="D38" s="31">
        <v>41976933718</v>
      </c>
      <c r="E38" s="32" t="s">
        <v>27</v>
      </c>
      <c r="F38" s="32" t="s">
        <v>54</v>
      </c>
      <c r="G38" s="33">
        <v>144.59</v>
      </c>
    </row>
    <row r="39" customHeight="1" spans="1:7">
      <c r="A39" s="29" t="s">
        <v>23</v>
      </c>
      <c r="B39" s="30" t="s">
        <v>70</v>
      </c>
      <c r="C39" s="30" t="s">
        <v>71</v>
      </c>
      <c r="D39" s="31">
        <v>18928523252</v>
      </c>
      <c r="E39" s="32" t="s">
        <v>72</v>
      </c>
      <c r="F39" s="32" t="s">
        <v>54</v>
      </c>
      <c r="G39" s="33">
        <v>253.73</v>
      </c>
    </row>
    <row r="40" customHeight="1" spans="1:7">
      <c r="A40" s="29" t="s">
        <v>23</v>
      </c>
      <c r="B40" s="30" t="s">
        <v>73</v>
      </c>
      <c r="C40" s="30" t="s">
        <v>71</v>
      </c>
      <c r="D40" s="31">
        <v>18928523252</v>
      </c>
      <c r="E40" s="32" t="s">
        <v>72</v>
      </c>
      <c r="F40" s="32" t="s">
        <v>54</v>
      </c>
      <c r="G40" s="33">
        <v>51.75</v>
      </c>
    </row>
    <row r="41" customHeight="1" spans="1:7">
      <c r="A41" s="29" t="s">
        <v>23</v>
      </c>
      <c r="B41" s="30" t="s">
        <v>74</v>
      </c>
      <c r="C41" s="30" t="s">
        <v>75</v>
      </c>
      <c r="D41" s="31">
        <v>95803232921</v>
      </c>
      <c r="E41" s="32" t="s">
        <v>76</v>
      </c>
      <c r="F41" s="32" t="s">
        <v>52</v>
      </c>
      <c r="G41" s="33">
        <v>2442.6</v>
      </c>
    </row>
    <row r="42" customHeight="1" spans="1:7">
      <c r="A42" s="29" t="s">
        <v>23</v>
      </c>
      <c r="B42" s="30" t="s">
        <v>77</v>
      </c>
      <c r="C42" s="30" t="s">
        <v>78</v>
      </c>
      <c r="D42" s="31">
        <v>43611068525</v>
      </c>
      <c r="E42" s="32" t="s">
        <v>79</v>
      </c>
      <c r="F42" s="32" t="s">
        <v>80</v>
      </c>
      <c r="G42" s="33">
        <v>8165</v>
      </c>
    </row>
    <row r="43" customHeight="1" spans="1:7">
      <c r="A43" s="29" t="s">
        <v>23</v>
      </c>
      <c r="B43" s="30" t="s">
        <v>81</v>
      </c>
      <c r="C43" s="30" t="s">
        <v>82</v>
      </c>
      <c r="D43" s="31">
        <v>93152082975</v>
      </c>
      <c r="E43" s="32" t="s">
        <v>31</v>
      </c>
      <c r="F43" s="32" t="s">
        <v>28</v>
      </c>
      <c r="G43" s="33">
        <v>203.41</v>
      </c>
    </row>
    <row r="44" customHeight="1" spans="1:7">
      <c r="A44" s="29" t="s">
        <v>23</v>
      </c>
      <c r="B44" s="30" t="s">
        <v>83</v>
      </c>
      <c r="C44" s="30" t="s">
        <v>84</v>
      </c>
      <c r="D44" s="31">
        <v>38967655335</v>
      </c>
      <c r="E44" s="32" t="s">
        <v>31</v>
      </c>
      <c r="F44" s="32" t="s">
        <v>52</v>
      </c>
      <c r="G44" s="33">
        <v>1292.76</v>
      </c>
    </row>
    <row r="45" customHeight="1" spans="1:7">
      <c r="A45" s="29" t="s">
        <v>23</v>
      </c>
      <c r="B45" s="30" t="s">
        <v>85</v>
      </c>
      <c r="C45" s="30" t="s">
        <v>86</v>
      </c>
      <c r="D45" s="31">
        <v>18736141210</v>
      </c>
      <c r="E45" s="32" t="s">
        <v>31</v>
      </c>
      <c r="F45" s="32" t="s">
        <v>87</v>
      </c>
      <c r="G45" s="33">
        <v>2.01</v>
      </c>
    </row>
    <row r="46" customHeight="1" spans="1:7">
      <c r="A46" s="29" t="s">
        <v>23</v>
      </c>
      <c r="B46" s="30" t="s">
        <v>88</v>
      </c>
      <c r="C46" s="30" t="s">
        <v>86</v>
      </c>
      <c r="D46" s="31">
        <v>18736141210</v>
      </c>
      <c r="E46" s="32" t="s">
        <v>31</v>
      </c>
      <c r="F46" s="32" t="s">
        <v>87</v>
      </c>
      <c r="G46" s="33">
        <v>58.06</v>
      </c>
    </row>
    <row r="47" customHeight="1" spans="1:7">
      <c r="A47" s="29" t="s">
        <v>23</v>
      </c>
      <c r="B47" s="30" t="s">
        <v>89</v>
      </c>
      <c r="C47" s="30" t="s">
        <v>86</v>
      </c>
      <c r="D47" s="31">
        <v>18736141210</v>
      </c>
      <c r="E47" s="32" t="s">
        <v>31</v>
      </c>
      <c r="F47" s="32" t="s">
        <v>87</v>
      </c>
      <c r="G47" s="33">
        <v>9.29</v>
      </c>
    </row>
    <row r="48" customHeight="1" spans="1:7">
      <c r="A48" s="29" t="s">
        <v>23</v>
      </c>
      <c r="B48" s="30" t="s">
        <v>90</v>
      </c>
      <c r="C48" s="30" t="s">
        <v>86</v>
      </c>
      <c r="D48" s="31">
        <v>18736141210</v>
      </c>
      <c r="E48" s="32" t="s">
        <v>31</v>
      </c>
      <c r="F48" s="32" t="s">
        <v>87</v>
      </c>
      <c r="G48" s="33">
        <v>9.29</v>
      </c>
    </row>
    <row r="49" customHeight="1" spans="1:7">
      <c r="A49" s="29" t="s">
        <v>23</v>
      </c>
      <c r="B49" s="30" t="s">
        <v>91</v>
      </c>
      <c r="C49" s="30" t="s">
        <v>92</v>
      </c>
      <c r="D49" s="31">
        <v>21017221154</v>
      </c>
      <c r="E49" s="32" t="s">
        <v>27</v>
      </c>
      <c r="F49" s="32" t="s">
        <v>93</v>
      </c>
      <c r="G49" s="33">
        <v>44</v>
      </c>
    </row>
    <row r="50" customHeight="1" spans="1:7">
      <c r="A50" s="29" t="s">
        <v>23</v>
      </c>
      <c r="B50" s="30" t="s">
        <v>94</v>
      </c>
      <c r="C50" s="30" t="s">
        <v>95</v>
      </c>
      <c r="D50" s="31">
        <v>44138062462</v>
      </c>
      <c r="E50" s="32" t="s">
        <v>96</v>
      </c>
      <c r="F50" s="32" t="s">
        <v>54</v>
      </c>
      <c r="G50" s="33">
        <v>286.22</v>
      </c>
    </row>
    <row r="51" customHeight="1" spans="1:7">
      <c r="A51" s="29" t="s">
        <v>97</v>
      </c>
      <c r="B51" s="30" t="s">
        <v>98</v>
      </c>
      <c r="C51" s="30" t="s">
        <v>86</v>
      </c>
      <c r="D51" s="31">
        <v>18736141210</v>
      </c>
      <c r="E51" s="32" t="s">
        <v>31</v>
      </c>
      <c r="F51" s="32" t="s">
        <v>99</v>
      </c>
      <c r="G51" s="33">
        <v>380.69</v>
      </c>
    </row>
    <row r="52" customHeight="1" spans="1:7">
      <c r="A52" s="29" t="s">
        <v>97</v>
      </c>
      <c r="B52" s="30" t="s">
        <v>100</v>
      </c>
      <c r="C52" s="30" t="s">
        <v>50</v>
      </c>
      <c r="D52" s="31">
        <v>95970838122</v>
      </c>
      <c r="E52" s="32" t="s">
        <v>51</v>
      </c>
      <c r="F52" s="32" t="s">
        <v>101</v>
      </c>
      <c r="G52" s="33">
        <v>228.09</v>
      </c>
    </row>
    <row r="53" customHeight="1" spans="1:7">
      <c r="A53" s="29" t="s">
        <v>97</v>
      </c>
      <c r="B53" s="30" t="s">
        <v>102</v>
      </c>
      <c r="C53" s="30" t="s">
        <v>103</v>
      </c>
      <c r="D53" s="31">
        <v>33360385415</v>
      </c>
      <c r="E53" s="32" t="s">
        <v>104</v>
      </c>
      <c r="F53" s="32" t="s">
        <v>54</v>
      </c>
      <c r="G53" s="33">
        <v>357.91</v>
      </c>
    </row>
    <row r="54" customHeight="1" spans="1:7">
      <c r="A54" s="29" t="s">
        <v>97</v>
      </c>
      <c r="B54" s="30" t="s">
        <v>98</v>
      </c>
      <c r="C54" s="30" t="s">
        <v>86</v>
      </c>
      <c r="D54" s="31">
        <v>18736141210</v>
      </c>
      <c r="E54" s="32" t="s">
        <v>31</v>
      </c>
      <c r="F54" s="32" t="s">
        <v>105</v>
      </c>
      <c r="G54" s="33">
        <v>20.85</v>
      </c>
    </row>
    <row r="55" customHeight="1" spans="1:7">
      <c r="A55" s="29" t="s">
        <v>97</v>
      </c>
      <c r="B55" s="30" t="s">
        <v>106</v>
      </c>
      <c r="C55" s="30" t="s">
        <v>95</v>
      </c>
      <c r="D55" s="31">
        <v>44138062462</v>
      </c>
      <c r="E55" s="32" t="s">
        <v>96</v>
      </c>
      <c r="F55" s="32" t="s">
        <v>54</v>
      </c>
      <c r="G55" s="33">
        <v>411.67</v>
      </c>
    </row>
    <row r="56" customHeight="1" spans="1:7">
      <c r="A56" s="29" t="s">
        <v>107</v>
      </c>
      <c r="B56" s="30" t="s">
        <v>108</v>
      </c>
      <c r="C56" s="30"/>
      <c r="D56" s="31"/>
      <c r="E56" s="32"/>
      <c r="F56" s="32" t="s">
        <v>109</v>
      </c>
      <c r="G56" s="33">
        <v>968.32</v>
      </c>
    </row>
    <row r="57" customHeight="1" spans="1:7">
      <c r="A57" s="29" t="s">
        <v>107</v>
      </c>
      <c r="B57" s="30" t="s">
        <v>108</v>
      </c>
      <c r="C57" s="30"/>
      <c r="D57" s="31"/>
      <c r="E57" s="32"/>
      <c r="F57" s="32" t="s">
        <v>110</v>
      </c>
      <c r="G57" s="33">
        <v>640.44</v>
      </c>
    </row>
    <row r="58" customHeight="1" spans="1:7">
      <c r="A58" s="29" t="s">
        <v>107</v>
      </c>
      <c r="B58" s="30" t="s">
        <v>111</v>
      </c>
      <c r="C58" s="30"/>
      <c r="D58" s="31"/>
      <c r="E58" s="32"/>
      <c r="F58" s="32" t="s">
        <v>110</v>
      </c>
      <c r="G58" s="33">
        <v>162691.77</v>
      </c>
    </row>
    <row r="59" customHeight="1" spans="1:7">
      <c r="A59" s="29" t="s">
        <v>107</v>
      </c>
      <c r="B59" s="30" t="s">
        <v>108</v>
      </c>
      <c r="C59" s="30"/>
      <c r="D59" s="31"/>
      <c r="E59" s="32"/>
      <c r="F59" s="32" t="s">
        <v>112</v>
      </c>
      <c r="G59" s="33">
        <v>90.08</v>
      </c>
    </row>
    <row r="60" customHeight="1" spans="1:7">
      <c r="A60" s="29" t="s">
        <v>107</v>
      </c>
      <c r="B60" s="30" t="s">
        <v>111</v>
      </c>
      <c r="C60" s="30"/>
      <c r="D60" s="31"/>
      <c r="E60" s="32"/>
      <c r="F60" s="32" t="s">
        <v>112</v>
      </c>
      <c r="G60" s="33">
        <v>44781.2</v>
      </c>
    </row>
    <row r="61" customHeight="1" spans="1:7">
      <c r="A61" s="29" t="s">
        <v>107</v>
      </c>
      <c r="B61" s="30" t="s">
        <v>113</v>
      </c>
      <c r="C61" s="30"/>
      <c r="D61" s="31"/>
      <c r="E61" s="32"/>
      <c r="F61" s="32" t="s">
        <v>114</v>
      </c>
      <c r="G61" s="33">
        <v>582</v>
      </c>
    </row>
    <row r="62" customHeight="1" spans="1:7">
      <c r="A62" s="29" t="s">
        <v>107</v>
      </c>
      <c r="B62" s="30" t="s">
        <v>108</v>
      </c>
      <c r="C62" s="30"/>
      <c r="D62" s="31"/>
      <c r="E62" s="32"/>
      <c r="F62" s="32" t="s">
        <v>114</v>
      </c>
      <c r="G62" s="33">
        <v>67.56</v>
      </c>
    </row>
    <row r="63" customHeight="1" spans="1:7">
      <c r="A63" s="29" t="s">
        <v>107</v>
      </c>
      <c r="B63" s="30" t="s">
        <v>111</v>
      </c>
      <c r="C63" s="30"/>
      <c r="D63" s="31"/>
      <c r="E63" s="32"/>
      <c r="F63" s="32" t="s">
        <v>114</v>
      </c>
      <c r="G63" s="33">
        <v>37189.47</v>
      </c>
    </row>
    <row r="64" customHeight="1" spans="1:7">
      <c r="A64" s="29" t="s">
        <v>115</v>
      </c>
      <c r="B64" s="30" t="s">
        <v>116</v>
      </c>
      <c r="C64" s="30"/>
      <c r="D64" s="31"/>
      <c r="E64" s="32"/>
      <c r="F64" s="32" t="s">
        <v>110</v>
      </c>
      <c r="G64" s="33">
        <v>8042.74</v>
      </c>
    </row>
    <row r="65" customHeight="1" spans="1:7">
      <c r="A65" s="29" t="s">
        <v>115</v>
      </c>
      <c r="B65" s="30" t="s">
        <v>116</v>
      </c>
      <c r="C65" s="30"/>
      <c r="D65" s="31"/>
      <c r="E65" s="32"/>
      <c r="F65" s="32" t="s">
        <v>112</v>
      </c>
      <c r="G65" s="33">
        <v>1495.89</v>
      </c>
    </row>
    <row r="66" customHeight="1" spans="1:7">
      <c r="A66" s="29" t="s">
        <v>115</v>
      </c>
      <c r="B66" s="30" t="s">
        <v>116</v>
      </c>
      <c r="C66" s="30"/>
      <c r="D66" s="31"/>
      <c r="E66" s="32"/>
      <c r="F66" s="32" t="s">
        <v>114</v>
      </c>
      <c r="G66" s="33">
        <v>1599.51</v>
      </c>
    </row>
    <row r="67" customHeight="1" spans="1:7">
      <c r="A67" s="29" t="s">
        <v>115</v>
      </c>
      <c r="B67" s="30" t="s">
        <v>116</v>
      </c>
      <c r="C67" s="30"/>
      <c r="D67" s="31"/>
      <c r="E67" s="32"/>
      <c r="F67" s="32" t="s">
        <v>22</v>
      </c>
      <c r="G67" s="33">
        <v>300</v>
      </c>
    </row>
    <row r="68" customHeight="1" spans="1:7">
      <c r="A68" s="29" t="s">
        <v>115</v>
      </c>
      <c r="B68" s="30" t="s">
        <v>116</v>
      </c>
      <c r="C68" s="30"/>
      <c r="D68" s="31"/>
      <c r="E68" s="32"/>
      <c r="F68" s="32" t="s">
        <v>117</v>
      </c>
      <c r="G68" s="33">
        <v>30</v>
      </c>
    </row>
    <row r="69" customHeight="1" spans="1:7">
      <c r="A69" s="29" t="s">
        <v>115</v>
      </c>
      <c r="B69" s="30" t="s">
        <v>116</v>
      </c>
      <c r="C69" s="30"/>
      <c r="D69" s="31"/>
      <c r="E69" s="32"/>
      <c r="F69" s="32" t="s">
        <v>117</v>
      </c>
      <c r="G69" s="33">
        <v>30</v>
      </c>
    </row>
    <row r="70" customHeight="1" spans="1:7">
      <c r="A70" s="29" t="s">
        <v>115</v>
      </c>
      <c r="B70" s="30" t="s">
        <v>116</v>
      </c>
      <c r="C70" s="30"/>
      <c r="D70" s="31"/>
      <c r="E70" s="32"/>
      <c r="F70" s="32" t="s">
        <v>117</v>
      </c>
      <c r="G70" s="33">
        <v>30</v>
      </c>
    </row>
    <row r="71" customHeight="1" spans="1:7">
      <c r="A71" s="29" t="s">
        <v>115</v>
      </c>
      <c r="B71" s="30" t="s">
        <v>116</v>
      </c>
      <c r="C71" s="30"/>
      <c r="D71" s="31"/>
      <c r="E71" s="32"/>
      <c r="F71" s="32" t="s">
        <v>117</v>
      </c>
      <c r="G71" s="33">
        <v>60</v>
      </c>
    </row>
    <row r="72" customHeight="1" spans="1:7">
      <c r="A72" s="29" t="s">
        <v>115</v>
      </c>
      <c r="B72" s="30" t="s">
        <v>116</v>
      </c>
      <c r="C72" s="30"/>
      <c r="D72" s="31"/>
      <c r="E72" s="32"/>
      <c r="F72" s="32" t="s">
        <v>117</v>
      </c>
      <c r="G72" s="33">
        <v>30</v>
      </c>
    </row>
    <row r="73" customHeight="1" spans="1:7">
      <c r="A73" s="29" t="s">
        <v>115</v>
      </c>
      <c r="B73" s="30" t="s">
        <v>116</v>
      </c>
      <c r="C73" s="30"/>
      <c r="D73" s="31"/>
      <c r="E73" s="32"/>
      <c r="F73" s="32" t="s">
        <v>117</v>
      </c>
      <c r="G73" s="33">
        <v>30</v>
      </c>
    </row>
    <row r="74" customHeight="1" spans="1:7">
      <c r="A74" s="29" t="s">
        <v>115</v>
      </c>
      <c r="B74" s="30" t="s">
        <v>116</v>
      </c>
      <c r="C74" s="30"/>
      <c r="D74" s="31"/>
      <c r="E74" s="32"/>
      <c r="F74" s="32" t="s">
        <v>117</v>
      </c>
      <c r="G74" s="33">
        <v>30</v>
      </c>
    </row>
    <row r="75" customHeight="1" spans="1:7">
      <c r="A75" s="29" t="s">
        <v>118</v>
      </c>
      <c r="B75" s="30" t="s">
        <v>119</v>
      </c>
      <c r="C75" s="30"/>
      <c r="D75" s="31"/>
      <c r="E75" s="32"/>
      <c r="F75" s="32" t="s">
        <v>22</v>
      </c>
      <c r="G75" s="33">
        <v>4423.44</v>
      </c>
    </row>
    <row r="76" customHeight="1" spans="1:7">
      <c r="A76" s="29" t="s">
        <v>118</v>
      </c>
      <c r="B76" s="30" t="s">
        <v>120</v>
      </c>
      <c r="C76" s="30"/>
      <c r="D76" s="31"/>
      <c r="E76" s="32"/>
      <c r="F76" s="32" t="s">
        <v>22</v>
      </c>
      <c r="G76" s="33">
        <v>33000</v>
      </c>
    </row>
    <row r="77" customHeight="1" spans="1:7">
      <c r="A77" s="29" t="s">
        <v>118</v>
      </c>
      <c r="B77" s="30" t="s">
        <v>121</v>
      </c>
      <c r="C77" s="30"/>
      <c r="D77" s="31"/>
      <c r="E77" s="32"/>
      <c r="F77" s="32" t="s">
        <v>22</v>
      </c>
      <c r="G77" s="33">
        <v>1252.12</v>
      </c>
    </row>
    <row r="78" customHeight="1" spans="1:7">
      <c r="A78" s="29" t="s">
        <v>122</v>
      </c>
      <c r="B78" s="30" t="s">
        <v>123</v>
      </c>
      <c r="C78" s="30" t="s">
        <v>124</v>
      </c>
      <c r="D78" s="31">
        <v>43105237892</v>
      </c>
      <c r="E78" s="32" t="s">
        <v>125</v>
      </c>
      <c r="F78" s="32" t="s">
        <v>126</v>
      </c>
      <c r="G78" s="33">
        <v>300000</v>
      </c>
    </row>
    <row r="79" customHeight="1" spans="1:7">
      <c r="A79" s="29" t="s">
        <v>127</v>
      </c>
      <c r="B79" s="30" t="s">
        <v>128</v>
      </c>
      <c r="C79" s="30" t="s">
        <v>129</v>
      </c>
      <c r="D79" s="31">
        <v>10524740410</v>
      </c>
      <c r="E79" s="32" t="s">
        <v>44</v>
      </c>
      <c r="F79" s="32" t="s">
        <v>126</v>
      </c>
      <c r="G79" s="33">
        <v>4639.03</v>
      </c>
    </row>
    <row r="80" customHeight="1" spans="1:7">
      <c r="A80" s="29" t="s">
        <v>127</v>
      </c>
      <c r="B80" s="30" t="s">
        <v>123</v>
      </c>
      <c r="C80" s="30" t="s">
        <v>124</v>
      </c>
      <c r="D80" s="31">
        <v>43105237892</v>
      </c>
      <c r="E80" s="32" t="s">
        <v>125</v>
      </c>
      <c r="F80" s="32" t="s">
        <v>126</v>
      </c>
      <c r="G80" s="33">
        <v>298030.51</v>
      </c>
    </row>
    <row r="81" customHeight="1" spans="1:7">
      <c r="A81" s="29" t="s">
        <v>130</v>
      </c>
      <c r="B81" s="30" t="s">
        <v>131</v>
      </c>
      <c r="C81" s="30" t="s">
        <v>132</v>
      </c>
      <c r="D81" s="31">
        <v>29524210204</v>
      </c>
      <c r="E81" s="32" t="s">
        <v>31</v>
      </c>
      <c r="F81" s="32" t="s">
        <v>80</v>
      </c>
      <c r="G81" s="33">
        <v>329.5</v>
      </c>
    </row>
    <row r="82" customHeight="1" spans="1:7">
      <c r="A82" s="29" t="s">
        <v>130</v>
      </c>
      <c r="B82" s="30" t="s">
        <v>133</v>
      </c>
      <c r="C82" s="30" t="s">
        <v>134</v>
      </c>
      <c r="D82" s="31">
        <v>23864762694</v>
      </c>
      <c r="E82" s="32" t="s">
        <v>135</v>
      </c>
      <c r="F82" s="32" t="s">
        <v>52</v>
      </c>
      <c r="G82" s="33">
        <v>300.55</v>
      </c>
    </row>
    <row r="83" customHeight="1" spans="1:7">
      <c r="A83" s="29" t="s">
        <v>130</v>
      </c>
      <c r="B83" s="30" t="s">
        <v>136</v>
      </c>
      <c r="C83" s="30" t="s">
        <v>137</v>
      </c>
      <c r="D83" s="31">
        <v>7189160632</v>
      </c>
      <c r="E83" s="32" t="s">
        <v>31</v>
      </c>
      <c r="F83" s="32" t="s">
        <v>138</v>
      </c>
      <c r="G83" s="33">
        <v>60</v>
      </c>
    </row>
    <row r="84" customHeight="1" spans="1:7">
      <c r="A84" s="29" t="s">
        <v>130</v>
      </c>
      <c r="B84" s="30" t="s">
        <v>139</v>
      </c>
      <c r="C84" s="30" t="s">
        <v>140</v>
      </c>
      <c r="D84" s="31">
        <v>71310472502</v>
      </c>
      <c r="E84" s="32" t="s">
        <v>141</v>
      </c>
      <c r="F84" s="32" t="s">
        <v>52</v>
      </c>
      <c r="G84" s="33">
        <v>44.58</v>
      </c>
    </row>
    <row r="85" customHeight="1" spans="1:7">
      <c r="A85" s="29" t="s">
        <v>130</v>
      </c>
      <c r="B85" s="30" t="s">
        <v>142</v>
      </c>
      <c r="C85" s="30" t="s">
        <v>140</v>
      </c>
      <c r="D85" s="31">
        <v>71310472502</v>
      </c>
      <c r="E85" s="32" t="s">
        <v>141</v>
      </c>
      <c r="F85" s="32" t="s">
        <v>54</v>
      </c>
      <c r="G85" s="33">
        <v>992.02</v>
      </c>
    </row>
    <row r="86" customHeight="1" spans="1:7">
      <c r="A86" s="29" t="s">
        <v>130</v>
      </c>
      <c r="B86" s="30" t="s">
        <v>143</v>
      </c>
      <c r="C86" s="30" t="s">
        <v>144</v>
      </c>
      <c r="D86" s="31">
        <v>56556235804</v>
      </c>
      <c r="E86" s="32" t="s">
        <v>145</v>
      </c>
      <c r="F86" s="32" t="s">
        <v>146</v>
      </c>
      <c r="G86" s="33">
        <v>450</v>
      </c>
    </row>
    <row r="87" customHeight="1" spans="1:7">
      <c r="A87" s="29" t="s">
        <v>130</v>
      </c>
      <c r="B87" s="30" t="s">
        <v>147</v>
      </c>
      <c r="C87" s="30" t="s">
        <v>148</v>
      </c>
      <c r="D87" s="31">
        <v>16346837407</v>
      </c>
      <c r="E87" s="32" t="s">
        <v>31</v>
      </c>
      <c r="F87" s="32" t="s">
        <v>138</v>
      </c>
      <c r="G87" s="33">
        <v>90.79</v>
      </c>
    </row>
    <row r="88" customHeight="1" spans="1:7">
      <c r="A88" s="29" t="s">
        <v>130</v>
      </c>
      <c r="B88" s="30" t="s">
        <v>149</v>
      </c>
      <c r="C88" s="30" t="s">
        <v>150</v>
      </c>
      <c r="D88" s="31">
        <v>84286361618</v>
      </c>
      <c r="E88" s="32" t="s">
        <v>27</v>
      </c>
      <c r="F88" s="32" t="s">
        <v>52</v>
      </c>
      <c r="G88" s="33">
        <v>114.75</v>
      </c>
    </row>
    <row r="89" customHeight="1" spans="1:7">
      <c r="A89" s="29" t="s">
        <v>130</v>
      </c>
      <c r="B89" s="30" t="s">
        <v>151</v>
      </c>
      <c r="C89" s="30" t="s">
        <v>152</v>
      </c>
      <c r="D89" s="31">
        <v>91449202317</v>
      </c>
      <c r="E89" s="32" t="s">
        <v>153</v>
      </c>
      <c r="F89" s="32" t="s">
        <v>28</v>
      </c>
      <c r="G89" s="33">
        <v>688.35</v>
      </c>
    </row>
    <row r="90" customHeight="1" spans="1:7">
      <c r="A90" s="29" t="s">
        <v>130</v>
      </c>
      <c r="B90" s="30" t="s">
        <v>154</v>
      </c>
      <c r="C90" s="30" t="s">
        <v>155</v>
      </c>
      <c r="D90" s="31">
        <v>68943537413</v>
      </c>
      <c r="E90" s="32" t="s">
        <v>31</v>
      </c>
      <c r="F90" s="32" t="s">
        <v>80</v>
      </c>
      <c r="G90" s="33">
        <v>34.32</v>
      </c>
    </row>
    <row r="91" customHeight="1" spans="1:7">
      <c r="A91" s="29" t="s">
        <v>130</v>
      </c>
      <c r="B91" s="30" t="s">
        <v>156</v>
      </c>
      <c r="C91" s="30" t="s">
        <v>157</v>
      </c>
      <c r="D91" s="31">
        <v>68419124305</v>
      </c>
      <c r="E91" s="32" t="s">
        <v>158</v>
      </c>
      <c r="F91" s="32" t="s">
        <v>159</v>
      </c>
      <c r="G91" s="33">
        <v>21.24</v>
      </c>
    </row>
    <row r="92" customHeight="1" spans="1:7">
      <c r="A92" s="29" t="s">
        <v>130</v>
      </c>
      <c r="B92" s="30" t="s">
        <v>160</v>
      </c>
      <c r="C92" s="30" t="s">
        <v>161</v>
      </c>
      <c r="D92" s="31">
        <v>81793146560</v>
      </c>
      <c r="E92" s="32" t="s">
        <v>31</v>
      </c>
      <c r="F92" s="32" t="s">
        <v>80</v>
      </c>
      <c r="G92" s="33">
        <v>68.9</v>
      </c>
    </row>
    <row r="93" customHeight="1" spans="1:7">
      <c r="A93" s="29" t="s">
        <v>130</v>
      </c>
      <c r="B93" s="30" t="s">
        <v>162</v>
      </c>
      <c r="C93" s="30" t="s">
        <v>161</v>
      </c>
      <c r="D93" s="31">
        <v>81793146560</v>
      </c>
      <c r="E93" s="32" t="s">
        <v>31</v>
      </c>
      <c r="F93" s="32" t="s">
        <v>80</v>
      </c>
      <c r="G93" s="33">
        <v>41.96</v>
      </c>
    </row>
    <row r="94" customHeight="1" spans="1:7">
      <c r="A94" s="29" t="s">
        <v>130</v>
      </c>
      <c r="B94" s="30" t="s">
        <v>163</v>
      </c>
      <c r="C94" s="30" t="s">
        <v>164</v>
      </c>
      <c r="D94" s="31">
        <v>27759560625</v>
      </c>
      <c r="E94" s="32" t="s">
        <v>31</v>
      </c>
      <c r="F94" s="32" t="s">
        <v>41</v>
      </c>
      <c r="G94" s="33">
        <v>217.3</v>
      </c>
    </row>
    <row r="95" customHeight="1" spans="1:7">
      <c r="A95" s="29" t="s">
        <v>130</v>
      </c>
      <c r="B95" s="30" t="s">
        <v>165</v>
      </c>
      <c r="C95" s="30" t="s">
        <v>166</v>
      </c>
      <c r="D95" s="31">
        <v>21532616485</v>
      </c>
      <c r="E95" s="32" t="s">
        <v>72</v>
      </c>
      <c r="F95" s="32" t="s">
        <v>28</v>
      </c>
      <c r="G95" s="33">
        <v>750</v>
      </c>
    </row>
    <row r="96" customHeight="1" spans="1:7">
      <c r="A96" s="29" t="s">
        <v>130</v>
      </c>
      <c r="B96" s="30" t="s">
        <v>167</v>
      </c>
      <c r="C96" s="30" t="s">
        <v>46</v>
      </c>
      <c r="D96" s="31">
        <v>20528339352</v>
      </c>
      <c r="E96" s="32" t="s">
        <v>47</v>
      </c>
      <c r="F96" s="32" t="s">
        <v>48</v>
      </c>
      <c r="G96" s="33">
        <v>29.68</v>
      </c>
    </row>
    <row r="97" customHeight="1" spans="1:7">
      <c r="A97" s="29" t="s">
        <v>130</v>
      </c>
      <c r="B97" s="30" t="s">
        <v>168</v>
      </c>
      <c r="C97" s="30" t="s">
        <v>46</v>
      </c>
      <c r="D97" s="31">
        <v>20528339352</v>
      </c>
      <c r="E97" s="32" t="s">
        <v>47</v>
      </c>
      <c r="F97" s="32" t="s">
        <v>48</v>
      </c>
      <c r="G97" s="33">
        <v>6.35</v>
      </c>
    </row>
    <row r="98" customHeight="1" spans="1:7">
      <c r="A98" s="29" t="s">
        <v>130</v>
      </c>
      <c r="B98" s="30" t="s">
        <v>169</v>
      </c>
      <c r="C98" s="30" t="s">
        <v>46</v>
      </c>
      <c r="D98" s="31">
        <v>20528339352</v>
      </c>
      <c r="E98" s="32" t="s">
        <v>47</v>
      </c>
      <c r="F98" s="32" t="s">
        <v>48</v>
      </c>
      <c r="G98" s="33">
        <v>14.99</v>
      </c>
    </row>
    <row r="99" customHeight="1" spans="1:7">
      <c r="A99" s="29" t="s">
        <v>130</v>
      </c>
      <c r="B99" s="30" t="s">
        <v>170</v>
      </c>
      <c r="C99" s="30" t="s">
        <v>50</v>
      </c>
      <c r="D99" s="31">
        <v>95970838122</v>
      </c>
      <c r="E99" s="32" t="s">
        <v>51</v>
      </c>
      <c r="F99" s="32" t="s">
        <v>52</v>
      </c>
      <c r="G99" s="33">
        <v>71.79</v>
      </c>
    </row>
    <row r="100" customHeight="1" spans="1:7">
      <c r="A100" s="29" t="s">
        <v>130</v>
      </c>
      <c r="B100" s="30" t="s">
        <v>171</v>
      </c>
      <c r="C100" s="30" t="s">
        <v>50</v>
      </c>
      <c r="D100" s="31">
        <v>95970838122</v>
      </c>
      <c r="E100" s="32" t="s">
        <v>51</v>
      </c>
      <c r="F100" s="32" t="s">
        <v>54</v>
      </c>
      <c r="G100" s="33">
        <v>191.63</v>
      </c>
    </row>
    <row r="101" customHeight="1" spans="1:7">
      <c r="A101" s="29" t="s">
        <v>130</v>
      </c>
      <c r="B101" s="30" t="s">
        <v>172</v>
      </c>
      <c r="C101" s="30" t="s">
        <v>50</v>
      </c>
      <c r="D101" s="31">
        <v>95970838122</v>
      </c>
      <c r="E101" s="32" t="s">
        <v>51</v>
      </c>
      <c r="F101" s="32" t="s">
        <v>54</v>
      </c>
      <c r="G101" s="33">
        <v>6.67</v>
      </c>
    </row>
    <row r="102" customHeight="1" spans="1:7">
      <c r="A102" s="29" t="s">
        <v>130</v>
      </c>
      <c r="B102" s="30" t="s">
        <v>173</v>
      </c>
      <c r="C102" s="30" t="s">
        <v>50</v>
      </c>
      <c r="D102" s="31">
        <v>95970838122</v>
      </c>
      <c r="E102" s="32" t="s">
        <v>51</v>
      </c>
      <c r="F102" s="32" t="s">
        <v>54</v>
      </c>
      <c r="G102" s="33">
        <v>253.65</v>
      </c>
    </row>
    <row r="103" customHeight="1" spans="1:7">
      <c r="A103" s="29" t="s">
        <v>130</v>
      </c>
      <c r="B103" s="30" t="s">
        <v>174</v>
      </c>
      <c r="C103" s="30" t="s">
        <v>50</v>
      </c>
      <c r="D103" s="31">
        <v>95970838122</v>
      </c>
      <c r="E103" s="32" t="s">
        <v>51</v>
      </c>
      <c r="F103" s="32" t="s">
        <v>48</v>
      </c>
      <c r="G103" s="33">
        <v>62.06</v>
      </c>
    </row>
    <row r="104" customHeight="1" spans="1:7">
      <c r="A104" s="29" t="s">
        <v>130</v>
      </c>
      <c r="B104" s="30" t="s">
        <v>175</v>
      </c>
      <c r="C104" s="30" t="s">
        <v>176</v>
      </c>
      <c r="D104" s="31">
        <v>1537106865</v>
      </c>
      <c r="E104" s="32" t="s">
        <v>27</v>
      </c>
      <c r="F104" s="32" t="s">
        <v>177</v>
      </c>
      <c r="G104" s="33">
        <v>184.22</v>
      </c>
    </row>
    <row r="105" customHeight="1" spans="1:7">
      <c r="A105" s="29" t="s">
        <v>130</v>
      </c>
      <c r="B105" s="30" t="s">
        <v>178</v>
      </c>
      <c r="C105" s="30" t="s">
        <v>176</v>
      </c>
      <c r="D105" s="31">
        <v>1537106865</v>
      </c>
      <c r="E105" s="32" t="s">
        <v>27</v>
      </c>
      <c r="F105" s="32" t="s">
        <v>177</v>
      </c>
      <c r="G105" s="33">
        <v>11.64</v>
      </c>
    </row>
    <row r="106" customHeight="1" spans="1:7">
      <c r="A106" s="29" t="s">
        <v>130</v>
      </c>
      <c r="B106" s="30" t="s">
        <v>179</v>
      </c>
      <c r="C106" s="30" t="s">
        <v>176</v>
      </c>
      <c r="D106" s="31">
        <v>1537106865</v>
      </c>
      <c r="E106" s="32" t="s">
        <v>27</v>
      </c>
      <c r="F106" s="32" t="s">
        <v>177</v>
      </c>
      <c r="G106" s="33">
        <v>11.64</v>
      </c>
    </row>
    <row r="107" customHeight="1" spans="1:7">
      <c r="A107" s="29" t="s">
        <v>130</v>
      </c>
      <c r="B107" s="30" t="s">
        <v>180</v>
      </c>
      <c r="C107" s="30" t="s">
        <v>176</v>
      </c>
      <c r="D107" s="31">
        <v>1537106865</v>
      </c>
      <c r="E107" s="32" t="s">
        <v>27</v>
      </c>
      <c r="F107" s="32" t="s">
        <v>177</v>
      </c>
      <c r="G107" s="33">
        <v>86.22</v>
      </c>
    </row>
    <row r="108" customHeight="1" spans="1:7">
      <c r="A108" s="29" t="s">
        <v>130</v>
      </c>
      <c r="B108" s="30" t="s">
        <v>181</v>
      </c>
      <c r="C108" s="30" t="s">
        <v>176</v>
      </c>
      <c r="D108" s="31">
        <v>1537106865</v>
      </c>
      <c r="E108" s="32" t="s">
        <v>27</v>
      </c>
      <c r="F108" s="32" t="s">
        <v>177</v>
      </c>
      <c r="G108" s="33">
        <v>17.06</v>
      </c>
    </row>
    <row r="109" customHeight="1" spans="1:7">
      <c r="A109" s="29" t="s">
        <v>130</v>
      </c>
      <c r="B109" s="30" t="s">
        <v>182</v>
      </c>
      <c r="C109" s="30" t="s">
        <v>176</v>
      </c>
      <c r="D109" s="31">
        <v>1537106865</v>
      </c>
      <c r="E109" s="32" t="s">
        <v>27</v>
      </c>
      <c r="F109" s="32" t="s">
        <v>177</v>
      </c>
      <c r="G109" s="33">
        <v>17.06</v>
      </c>
    </row>
    <row r="110" customHeight="1" spans="1:7">
      <c r="A110" s="29" t="s">
        <v>130</v>
      </c>
      <c r="B110" s="30" t="s">
        <v>183</v>
      </c>
      <c r="C110" s="30" t="s">
        <v>176</v>
      </c>
      <c r="D110" s="31">
        <v>1537106865</v>
      </c>
      <c r="E110" s="32" t="s">
        <v>27</v>
      </c>
      <c r="F110" s="32" t="s">
        <v>177</v>
      </c>
      <c r="G110" s="33">
        <v>19.78</v>
      </c>
    </row>
    <row r="111" customHeight="1" spans="1:7">
      <c r="A111" s="29" t="s">
        <v>130</v>
      </c>
      <c r="B111" s="30" t="s">
        <v>184</v>
      </c>
      <c r="C111" s="30" t="s">
        <v>176</v>
      </c>
      <c r="D111" s="31">
        <v>1537106865</v>
      </c>
      <c r="E111" s="32" t="s">
        <v>27</v>
      </c>
      <c r="F111" s="32" t="s">
        <v>177</v>
      </c>
      <c r="G111" s="33">
        <v>14.35</v>
      </c>
    </row>
    <row r="112" customHeight="1" spans="1:7">
      <c r="A112" s="29" t="s">
        <v>130</v>
      </c>
      <c r="B112" s="30" t="s">
        <v>185</v>
      </c>
      <c r="C112" s="30" t="s">
        <v>61</v>
      </c>
      <c r="D112" s="31">
        <v>7179054100</v>
      </c>
      <c r="E112" s="32" t="s">
        <v>31</v>
      </c>
      <c r="F112" s="32" t="s">
        <v>54</v>
      </c>
      <c r="G112" s="33">
        <v>76.35</v>
      </c>
    </row>
    <row r="113" customHeight="1" spans="1:7">
      <c r="A113" s="29" t="s">
        <v>130</v>
      </c>
      <c r="B113" s="30" t="s">
        <v>186</v>
      </c>
      <c r="C113" s="30" t="s">
        <v>66</v>
      </c>
      <c r="D113" s="31">
        <v>62296711978</v>
      </c>
      <c r="E113" s="32" t="s">
        <v>51</v>
      </c>
      <c r="F113" s="32" t="s">
        <v>54</v>
      </c>
      <c r="G113" s="33">
        <v>545.11</v>
      </c>
    </row>
    <row r="114" customHeight="1" spans="1:7">
      <c r="A114" s="29" t="s">
        <v>130</v>
      </c>
      <c r="B114" s="30" t="s">
        <v>187</v>
      </c>
      <c r="C114" s="30" t="s">
        <v>188</v>
      </c>
      <c r="D114" s="31">
        <v>56210432816</v>
      </c>
      <c r="E114" s="32" t="s">
        <v>51</v>
      </c>
      <c r="F114" s="32" t="s">
        <v>54</v>
      </c>
      <c r="G114" s="33">
        <v>1184.65</v>
      </c>
    </row>
    <row r="115" customHeight="1" spans="1:7">
      <c r="A115" s="29" t="s">
        <v>130</v>
      </c>
      <c r="B115" s="30" t="s">
        <v>189</v>
      </c>
      <c r="C115" s="30" t="s">
        <v>190</v>
      </c>
      <c r="D115" s="31">
        <v>26853748349</v>
      </c>
      <c r="E115" s="32" t="s">
        <v>31</v>
      </c>
      <c r="F115" s="32" t="s">
        <v>138</v>
      </c>
      <c r="G115" s="33">
        <v>133.56</v>
      </c>
    </row>
    <row r="116" customHeight="1" spans="1:7">
      <c r="A116" s="29" t="s">
        <v>130</v>
      </c>
      <c r="B116" s="30" t="s">
        <v>191</v>
      </c>
      <c r="C116" s="30" t="s">
        <v>192</v>
      </c>
      <c r="D116" s="31">
        <v>73660371074</v>
      </c>
      <c r="E116" s="32" t="s">
        <v>193</v>
      </c>
      <c r="F116" s="32" t="s">
        <v>48</v>
      </c>
      <c r="G116" s="33">
        <v>293.76</v>
      </c>
    </row>
    <row r="117" customHeight="1" spans="1:7">
      <c r="A117" s="29" t="s">
        <v>130</v>
      </c>
      <c r="B117" s="30" t="s">
        <v>194</v>
      </c>
      <c r="C117" s="30" t="s">
        <v>192</v>
      </c>
      <c r="D117" s="31">
        <v>73660371074</v>
      </c>
      <c r="E117" s="32" t="s">
        <v>193</v>
      </c>
      <c r="F117" s="32" t="s">
        <v>48</v>
      </c>
      <c r="G117" s="33">
        <v>798.7</v>
      </c>
    </row>
    <row r="118" customHeight="1" spans="1:7">
      <c r="A118" s="29" t="s">
        <v>130</v>
      </c>
      <c r="B118" s="30" t="s">
        <v>195</v>
      </c>
      <c r="C118" s="30" t="s">
        <v>192</v>
      </c>
      <c r="D118" s="31">
        <v>73660371074</v>
      </c>
      <c r="E118" s="32" t="s">
        <v>193</v>
      </c>
      <c r="F118" s="32" t="s">
        <v>48</v>
      </c>
      <c r="G118" s="33">
        <v>473.23</v>
      </c>
    </row>
    <row r="119" customHeight="1" spans="1:7">
      <c r="A119" s="29" t="s">
        <v>130</v>
      </c>
      <c r="B119" s="30" t="s">
        <v>196</v>
      </c>
      <c r="C119" s="30" t="s">
        <v>68</v>
      </c>
      <c r="D119" s="31">
        <v>41976933718</v>
      </c>
      <c r="E119" s="32" t="s">
        <v>27</v>
      </c>
      <c r="F119" s="32" t="s">
        <v>54</v>
      </c>
      <c r="G119" s="33">
        <v>71.43</v>
      </c>
    </row>
    <row r="120" customHeight="1" spans="1:7">
      <c r="A120" s="29" t="s">
        <v>130</v>
      </c>
      <c r="B120" s="30" t="s">
        <v>197</v>
      </c>
      <c r="C120" s="30" t="s">
        <v>68</v>
      </c>
      <c r="D120" s="31">
        <v>41976933718</v>
      </c>
      <c r="E120" s="32" t="s">
        <v>27</v>
      </c>
      <c r="F120" s="32" t="s">
        <v>54</v>
      </c>
      <c r="G120" s="33">
        <v>60.64</v>
      </c>
    </row>
    <row r="121" customHeight="1" spans="1:7">
      <c r="A121" s="29" t="s">
        <v>130</v>
      </c>
      <c r="B121" s="30" t="s">
        <v>198</v>
      </c>
      <c r="C121" s="30" t="s">
        <v>82</v>
      </c>
      <c r="D121" s="31">
        <v>93152082975</v>
      </c>
      <c r="E121" s="32" t="s">
        <v>31</v>
      </c>
      <c r="F121" s="32" t="s">
        <v>28</v>
      </c>
      <c r="G121" s="33">
        <v>202.16</v>
      </c>
    </row>
    <row r="122" customHeight="1" spans="1:7">
      <c r="A122" s="29" t="s">
        <v>130</v>
      </c>
      <c r="B122" s="30" t="s">
        <v>199</v>
      </c>
      <c r="C122" s="30" t="s">
        <v>200</v>
      </c>
      <c r="D122" s="31">
        <v>29726408223</v>
      </c>
      <c r="E122" s="32" t="s">
        <v>51</v>
      </c>
      <c r="F122" s="32" t="s">
        <v>48</v>
      </c>
      <c r="G122" s="33">
        <v>191.13</v>
      </c>
    </row>
    <row r="123" customHeight="1" spans="1:7">
      <c r="A123" s="29" t="s">
        <v>130</v>
      </c>
      <c r="B123" s="30" t="s">
        <v>201</v>
      </c>
      <c r="C123" s="30" t="s">
        <v>202</v>
      </c>
      <c r="D123" s="31">
        <v>4923572154</v>
      </c>
      <c r="E123" s="32" t="s">
        <v>27</v>
      </c>
      <c r="F123" s="32" t="s">
        <v>48</v>
      </c>
      <c r="G123" s="33">
        <v>10.63</v>
      </c>
    </row>
    <row r="124" customHeight="1" spans="1:7">
      <c r="A124" s="29" t="s">
        <v>130</v>
      </c>
      <c r="B124" s="30" t="s">
        <v>203</v>
      </c>
      <c r="C124" s="30" t="s">
        <v>204</v>
      </c>
      <c r="D124" s="31">
        <v>43025336094</v>
      </c>
      <c r="E124" s="32" t="s">
        <v>27</v>
      </c>
      <c r="F124" s="32" t="s">
        <v>177</v>
      </c>
      <c r="G124" s="33">
        <v>149.31</v>
      </c>
    </row>
    <row r="125" customHeight="1" spans="1:7">
      <c r="A125" s="29" t="s">
        <v>130</v>
      </c>
      <c r="B125" s="30" t="s">
        <v>205</v>
      </c>
      <c r="C125" s="30" t="s">
        <v>95</v>
      </c>
      <c r="D125" s="31">
        <v>44138062462</v>
      </c>
      <c r="E125" s="32" t="s">
        <v>96</v>
      </c>
      <c r="F125" s="32" t="s">
        <v>54</v>
      </c>
      <c r="G125" s="33">
        <v>143.25</v>
      </c>
    </row>
    <row r="126" customHeight="1" spans="1:7">
      <c r="A126" s="29" t="s">
        <v>130</v>
      </c>
      <c r="B126" s="30" t="s">
        <v>206</v>
      </c>
      <c r="C126" s="30" t="s">
        <v>95</v>
      </c>
      <c r="D126" s="31">
        <v>44138062462</v>
      </c>
      <c r="E126" s="32" t="s">
        <v>96</v>
      </c>
      <c r="F126" s="32" t="s">
        <v>54</v>
      </c>
      <c r="G126" s="33">
        <v>313.05</v>
      </c>
    </row>
    <row r="127" customHeight="1" spans="1:7">
      <c r="A127" s="29" t="s">
        <v>130</v>
      </c>
      <c r="B127" s="30" t="s">
        <v>207</v>
      </c>
      <c r="C127" s="30" t="s">
        <v>95</v>
      </c>
      <c r="D127" s="31">
        <v>44138062462</v>
      </c>
      <c r="E127" s="32" t="s">
        <v>96</v>
      </c>
      <c r="F127" s="32" t="s">
        <v>54</v>
      </c>
      <c r="G127" s="33">
        <v>148.5</v>
      </c>
    </row>
    <row r="128" customHeight="1" spans="1:7">
      <c r="A128" s="29" t="s">
        <v>130</v>
      </c>
      <c r="B128" s="30" t="s">
        <v>208</v>
      </c>
      <c r="C128" s="30" t="s">
        <v>209</v>
      </c>
      <c r="D128" s="31">
        <v>54189804734</v>
      </c>
      <c r="E128" s="32" t="s">
        <v>31</v>
      </c>
      <c r="F128" s="32" t="s">
        <v>177</v>
      </c>
      <c r="G128" s="33">
        <v>307.43</v>
      </c>
    </row>
    <row r="129" customHeight="1" spans="1:7">
      <c r="A129" s="29" t="s">
        <v>130</v>
      </c>
      <c r="B129" s="30" t="s">
        <v>210</v>
      </c>
      <c r="C129" s="30" t="s">
        <v>211</v>
      </c>
      <c r="D129" s="31">
        <v>20717593431</v>
      </c>
      <c r="E129" s="32" t="s">
        <v>31</v>
      </c>
      <c r="F129" s="32" t="s">
        <v>212</v>
      </c>
      <c r="G129" s="33">
        <v>36.5</v>
      </c>
    </row>
    <row r="130" customHeight="1" spans="1:7">
      <c r="A130" s="29" t="s">
        <v>213</v>
      </c>
      <c r="B130" s="30" t="s">
        <v>214</v>
      </c>
      <c r="C130" s="30" t="s">
        <v>37</v>
      </c>
      <c r="D130" s="31">
        <v>63073332379</v>
      </c>
      <c r="E130" s="32" t="s">
        <v>38</v>
      </c>
      <c r="F130" s="32" t="s">
        <v>41</v>
      </c>
      <c r="G130" s="33">
        <v>2727.59</v>
      </c>
    </row>
    <row r="131" customHeight="1" spans="1:7">
      <c r="A131" s="29" t="s">
        <v>213</v>
      </c>
      <c r="B131" s="30" t="s">
        <v>215</v>
      </c>
      <c r="C131" s="30" t="s">
        <v>216</v>
      </c>
      <c r="D131" s="31">
        <v>41317489366</v>
      </c>
      <c r="E131" s="32" t="s">
        <v>217</v>
      </c>
      <c r="F131" s="32" t="s">
        <v>41</v>
      </c>
      <c r="G131" s="33">
        <v>3413.77</v>
      </c>
    </row>
    <row r="132" customHeight="1" spans="1:7">
      <c r="A132" s="29" t="s">
        <v>213</v>
      </c>
      <c r="B132" s="30" t="s">
        <v>218</v>
      </c>
      <c r="C132" s="30" t="s">
        <v>219</v>
      </c>
      <c r="D132" s="31">
        <v>13653700851</v>
      </c>
      <c r="E132" s="32" t="s">
        <v>96</v>
      </c>
      <c r="F132" s="32" t="s">
        <v>138</v>
      </c>
      <c r="G132" s="33">
        <v>964.2</v>
      </c>
    </row>
    <row r="133" customHeight="1" spans="1:7">
      <c r="A133" s="29" t="s">
        <v>213</v>
      </c>
      <c r="B133" s="30" t="s">
        <v>220</v>
      </c>
      <c r="C133" s="30" t="s">
        <v>221</v>
      </c>
      <c r="D133" s="31">
        <v>60013960628</v>
      </c>
      <c r="E133" s="32" t="s">
        <v>222</v>
      </c>
      <c r="F133" s="32" t="s">
        <v>126</v>
      </c>
      <c r="G133" s="33">
        <v>32187.5</v>
      </c>
    </row>
    <row r="134" customHeight="1" spans="1:7">
      <c r="A134" s="29" t="s">
        <v>213</v>
      </c>
      <c r="B134" s="30" t="s">
        <v>223</v>
      </c>
      <c r="C134" s="30" t="s">
        <v>224</v>
      </c>
      <c r="D134" s="31">
        <v>30939397703</v>
      </c>
      <c r="E134" s="32" t="s">
        <v>5</v>
      </c>
      <c r="F134" s="32" t="s">
        <v>101</v>
      </c>
      <c r="G134" s="33">
        <v>1000</v>
      </c>
    </row>
    <row r="135" customHeight="1" spans="1:7">
      <c r="A135" s="29" t="s">
        <v>225</v>
      </c>
      <c r="B135" s="30" t="s">
        <v>226</v>
      </c>
      <c r="C135" s="30"/>
      <c r="D135" s="31"/>
      <c r="E135" s="32"/>
      <c r="F135" s="32" t="s">
        <v>227</v>
      </c>
      <c r="G135" s="33">
        <v>2254.49</v>
      </c>
    </row>
    <row r="136" customHeight="1" spans="1:7">
      <c r="A136" s="29" t="s">
        <v>225</v>
      </c>
      <c r="B136" s="30" t="s">
        <v>228</v>
      </c>
      <c r="C136" s="30"/>
      <c r="D136" s="31"/>
      <c r="E136" s="32"/>
      <c r="F136" s="32" t="s">
        <v>227</v>
      </c>
      <c r="G136" s="33">
        <v>164.4</v>
      </c>
    </row>
    <row r="137" customHeight="1" spans="1:7">
      <c r="A137" s="29" t="s">
        <v>225</v>
      </c>
      <c r="B137" s="30" t="s">
        <v>229</v>
      </c>
      <c r="C137" s="30"/>
      <c r="D137" s="31"/>
      <c r="E137" s="32"/>
      <c r="F137" s="32" t="s">
        <v>109</v>
      </c>
      <c r="G137" s="33">
        <v>968.32</v>
      </c>
    </row>
    <row r="138" customHeight="1" spans="1:7">
      <c r="A138" s="29" t="s">
        <v>225</v>
      </c>
      <c r="B138" s="30" t="s">
        <v>226</v>
      </c>
      <c r="C138" s="30"/>
      <c r="D138" s="31"/>
      <c r="E138" s="32"/>
      <c r="F138" s="32" t="s">
        <v>109</v>
      </c>
      <c r="G138" s="33">
        <v>263676.47</v>
      </c>
    </row>
    <row r="139" customHeight="1" spans="1:7">
      <c r="A139" s="29" t="s">
        <v>225</v>
      </c>
      <c r="B139" s="30" t="s">
        <v>229</v>
      </c>
      <c r="C139" s="30"/>
      <c r="D139" s="31"/>
      <c r="E139" s="32"/>
      <c r="F139" s="32" t="s">
        <v>110</v>
      </c>
      <c r="G139" s="33">
        <v>640.44</v>
      </c>
    </row>
    <row r="140" customHeight="1" spans="1:7">
      <c r="A140" s="29" t="s">
        <v>225</v>
      </c>
      <c r="B140" s="30" t="s">
        <v>229</v>
      </c>
      <c r="C140" s="30"/>
      <c r="D140" s="31"/>
      <c r="E140" s="32"/>
      <c r="F140" s="32" t="s">
        <v>112</v>
      </c>
      <c r="G140" s="33">
        <v>90.08</v>
      </c>
    </row>
    <row r="141" customHeight="1" spans="1:7">
      <c r="A141" s="29" t="s">
        <v>225</v>
      </c>
      <c r="B141" s="30" t="s">
        <v>229</v>
      </c>
      <c r="C141" s="30"/>
      <c r="D141" s="31"/>
      <c r="E141" s="32"/>
      <c r="F141" s="32" t="s">
        <v>114</v>
      </c>
      <c r="G141" s="33">
        <v>67.56</v>
      </c>
    </row>
    <row r="142" customHeight="1" spans="1:7">
      <c r="A142" s="29"/>
      <c r="B142" s="30"/>
      <c r="C142" s="30"/>
      <c r="D142" s="31" t="str">
        <f>IFERROR(INDEX(#REF!,SMALL(IF(#REF!=rngInvoice,ROW(#REF!)-ROW(#REF!)),ROW(#REF!)),MATCH($D$6,#REF!,0)),"")</f>
        <v/>
      </c>
      <c r="E142" s="32" t="str">
        <f>IFERROR(INDEX(#REF!,SMALL(IF(#REF!=rngInvoice,ROW(#REF!)-ROW(#REF!)),ROW(#REF!)),MATCH($E$6,#REF!,0)),"")</f>
        <v/>
      </c>
      <c r="F142" s="32" t="s">
        <v>230</v>
      </c>
      <c r="G142" s="33">
        <f>SUM(G10:G141)</f>
        <v>1248277.99</v>
      </c>
    </row>
  </sheetData>
  <sheetProtection selectLockedCells="1"/>
  <mergeCells count="4">
    <mergeCell ref="A1:G1"/>
    <mergeCell ref="B2:C2"/>
    <mergeCell ref="F2:G2"/>
    <mergeCell ref="A4:G5"/>
  </mergeCells>
  <conditionalFormatting sqref="G7:G142">
    <cfRule type="expression" dxfId="7" priority="27">
      <formula>MOD(ROW(),2)=0</formula>
    </cfRule>
    <cfRule type="expression" dxfId="8" priority="28">
      <formula>MOD(ROW(),2)=1</formula>
    </cfRule>
  </conditionalFormatting>
  <conditionalFormatting sqref="A7:F142">
    <cfRule type="expression" dxfId="9" priority="30">
      <formula>MOD(ROW(),2)=0</formula>
    </cfRule>
  </conditionalFormatting>
  <printOptions horizontalCentered="1"/>
  <pageMargins left="0.511811023622047" right="0.511811023622047" top="0.47244094488189" bottom="0.47244094488189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BLINK INFO d.o.o.;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 OBJAVA INFORMACIJA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Natalija</cp:lastModifiedBy>
  <dcterms:created xsi:type="dcterms:W3CDTF">2016-11-01T03:33:00Z</dcterms:created>
  <cp:lastPrinted>2024-02-17T07:20:00Z</cp:lastPrinted>
  <dcterms:modified xsi:type="dcterms:W3CDTF">2026-01-20T14:07:21Z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E1F116B534324F6C94A2EDA68BF87B2C_13</vt:lpwstr>
  </property>
  <property fmtid="{D5CDD505-2E9C-101B-9397-08002B2CF9AE}" pid="3" name="KSOProductBuildVer">
    <vt:lpwstr>1033-12.2.0.23196</vt:lpwstr>
  </property>
</Properties>
</file>