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Natalija\Desktop\"/>
    </mc:Choice>
  </mc:AlternateContent>
  <bookViews>
    <workbookView xWindow="-120" yWindow="-120" windowWidth="29040" windowHeight="15840"/>
  </bookViews>
  <sheets>
    <sheet name="JAVNA OBJAVA INFORMACIJA" sheetId="1" r:id="rId1"/>
  </sheets>
  <definedNames>
    <definedName name="Br_fakture">#REF!</definedName>
    <definedName name="_xlnm.Print_Titles" localSheetId="0">'JAVNA OBJAVA INFORMACIJA'!$1:$6</definedName>
    <definedName name="NazivTvrtke">'JAVNA OBJAVA INFORMACIJA'!#REF!</definedName>
    <definedName name="PojedinostiOBrFakture">"PojedinostiOFakturi[Br fakture]"</definedName>
    <definedName name="rngInvoice">'JAVNA OBJAVA INFORMACIJA'!#REF!</definedName>
    <definedName name="TraženjeKupca">#REF!</definedName>
  </definedNames>
  <calcPr calcId="162913" calcMode="manual"/>
</workbook>
</file>

<file path=xl/calcChain.xml><?xml version="1.0" encoding="utf-8"?>
<calcChain xmlns="http://schemas.openxmlformats.org/spreadsheetml/2006/main">
  <c r="G109" i="1" l="1"/>
</calcChain>
</file>

<file path=xl/sharedStrings.xml><?xml version="1.0" encoding="utf-8"?>
<sst xmlns="http://schemas.openxmlformats.org/spreadsheetml/2006/main" count="352" uniqueCount="154">
  <si>
    <t>Iznos</t>
  </si>
  <si>
    <t>Naziv primatelja</t>
  </si>
  <si>
    <t>OIB primatelja</t>
  </si>
  <si>
    <t>Sjedište primatelja</t>
  </si>
  <si>
    <t>Vrsta rashoda i izdatka</t>
  </si>
  <si>
    <t>Opis</t>
  </si>
  <si>
    <t>Datum</t>
  </si>
  <si>
    <t>Adresa:</t>
  </si>
  <si>
    <t>OIB:</t>
  </si>
  <si>
    <t>Sjedište:</t>
  </si>
  <si>
    <t>OSNOVNA ŠKOLA MARIJE JURIĆ ZAGORKE</t>
  </si>
  <si>
    <t>BRDO  12A</t>
  </si>
  <si>
    <t>10340 VRBOVEC</t>
  </si>
  <si>
    <t>JAVNA OBJAVA INFORMACIJA O TROŠENJU SREDSTAVA ZA RAZDOBLJE 
OD 01.01.2025. DO 31.01.2025.</t>
  </si>
  <si>
    <t>1114 | PRIJELAZNI RAČUN</t>
  </si>
  <si>
    <t>1291 | POTRAŽIVANJA ZA NAKNADE KOJE SE REFUNDIRAJU I PREDUJMOVE</t>
  </si>
  <si>
    <t>2311 | OBVEZE ZA PLAĆE - NETO</t>
  </si>
  <si>
    <t>2315 | OBVEZE ZA DOPRINOSE IZ PLAĆA</t>
  </si>
  <si>
    <t>2316 | OBVEZE ZA DOPRINOSE NA PLAĆE</t>
  </si>
  <si>
    <t>2323 | RASHODI ZA USLUGE</t>
  </si>
  <si>
    <t>2645 | Obveze za zajmove od ostalih tuzemnih financijskih institucija izvan javnog sektora</t>
  </si>
  <si>
    <t>3111 | PLAĆE ZA REDOVAN RAD</t>
  </si>
  <si>
    <t>ZAGREB</t>
  </si>
  <si>
    <t>BONOTEKS</t>
  </si>
  <si>
    <t>10 000 ZAGREB</t>
  </si>
  <si>
    <t>FINANCIJSKA AGENCIJA</t>
  </si>
  <si>
    <t>BJELOVAR</t>
  </si>
  <si>
    <t>VRBOVEC</t>
  </si>
  <si>
    <t>Z A G R E B</t>
  </si>
  <si>
    <t>2025-URA-134 | gorivo za kombi</t>
  </si>
  <si>
    <t>INA-INDUSTRIJA NAFTE D.D</t>
  </si>
  <si>
    <t>3223 | ENERGIJA</t>
  </si>
  <si>
    <t>2025-URA-133 | grobna buketa-otac Ratka Tirića</t>
  </si>
  <si>
    <t>JAPOVČIĆ D.O.O.</t>
  </si>
  <si>
    <t>3299 | OSTALI NESPOMENUTI RASHODI POSLOVANJA</t>
  </si>
  <si>
    <t>2025-URA-136 | vijenac</t>
  </si>
  <si>
    <t>K T C  D.O.O. KRIŽEVCI</t>
  </si>
  <si>
    <t>KRIŽEVCI</t>
  </si>
  <si>
    <t>KOMUNALAC VRBOVEC-smeće</t>
  </si>
  <si>
    <t>2322 | RASHODI ZA MATERIJAL I ENERGIJU</t>
  </si>
  <si>
    <t>KONZUM PLUS D.O.O.</t>
  </si>
  <si>
    <t>2025-URA-135 | materijal i dijelovi za tek.i inv.odr.</t>
  </si>
  <si>
    <t>3224 | MATERIJAL I DIJELOVI ZA TEKUĆE I INVESTICIJSKO ODRŽAVANJE</t>
  </si>
  <si>
    <t>2025-URA-132 | materijal i dijelovi za tek.i inv.odr.</t>
  </si>
  <si>
    <t>Pevex d.d.</t>
  </si>
  <si>
    <t>10360 Sesvete</t>
  </si>
  <si>
    <t>PIK VRBOVEC PLUS D.O.O.</t>
  </si>
  <si>
    <t>ŠKOLSKA KNJIGA - ZAGREB</t>
  </si>
  <si>
    <t>2424 | KNJIGE</t>
  </si>
  <si>
    <t>Vrbovec</t>
  </si>
  <si>
    <t>TRGOMONT D.O.O.</t>
  </si>
  <si>
    <t>UNICREDIT LEASING CROATIA D.O.O.</t>
  </si>
  <si>
    <t>VINDIJA - VARAŽDIN</t>
  </si>
  <si>
    <t>VARAŽDIN</t>
  </si>
  <si>
    <t>VODOOPSKRBA I ODVODNJA ZAGREBAČKE ŽUPANIJE D.O.O.</t>
  </si>
  <si>
    <t>SAMOBOR</t>
  </si>
  <si>
    <t>2025-URA-129 | gorivo za kombi vozilo</t>
  </si>
  <si>
    <t>Plaća za prosinac 2024.g.</t>
  </si>
  <si>
    <t>Doprinos za zapošljavanje-12/2024</t>
  </si>
  <si>
    <t>3113 | PLAĆE ZA PREKOVREMENI RAD</t>
  </si>
  <si>
    <t>3114 | PLAĆE ZA POSEBNE UVJETE RADA</t>
  </si>
  <si>
    <t>3132 | DOPRINOSI ZA ZDRAVSTVENO OSIGURANJE</t>
  </si>
  <si>
    <t>3212 | NAKNADE ZA PRIJEVOZ, ZA RAD NA TERENU I ODVOJENI ŽIVOT</t>
  </si>
  <si>
    <t>ŽŠSS-Danijela Eranović-stručno usavršavanje</t>
  </si>
  <si>
    <t>3213 | STRUČNO USAVRŠAVANJE ZAPOSLENIKA</t>
  </si>
  <si>
    <t>Lidl Hrvatska d.o.o.-4915/0228/10210</t>
  </si>
  <si>
    <t>3295 | PRISTOJBE I NAKNADE</t>
  </si>
  <si>
    <t>2025-TEM-1 | početno stanje</t>
  </si>
  <si>
    <t>Hep Plin</t>
  </si>
  <si>
    <t>31000 Osijek</t>
  </si>
  <si>
    <t>Pomoćnici u nastavi-prosinac 2024.g.</t>
  </si>
  <si>
    <t>Pomoćnici u nastavi-12/2024</t>
  </si>
  <si>
    <t>5445 | Otplata glavnice primljenih zajmova od ostalih tuzemnih financijskih institucija izvan javnog sektora</t>
  </si>
  <si>
    <t>2025-URA-1 | 39.rata leasinga</t>
  </si>
  <si>
    <t>3423 | Kamate za primljene kredite i zajmove od kreditnih i ostalih financijskih institucija izvan javnog sektora</t>
  </si>
  <si>
    <t>ZAGREBAČKA BANKA</t>
  </si>
  <si>
    <t>PJ VRBOVEC</t>
  </si>
  <si>
    <t>2343 | OBVEZE ZA OSTALE FINANCIJSKE RASHODE</t>
  </si>
  <si>
    <t>Lidl Hrvatska d.o.o. - 5817/0228/10311</t>
  </si>
  <si>
    <t>2025-URA-13 | spuštanje stropa i bojanje zidova</t>
  </si>
  <si>
    <t xml:space="preserve">BUDISELIĆ INTERIJERI </t>
  </si>
  <si>
    <t>3232 | USLUGE TEKUĆEG I INVESTICIJSKOG ODRŽAVANJA</t>
  </si>
  <si>
    <t>GRAWE HRVATSKA D.D.</t>
  </si>
  <si>
    <t>2329 | OSTALI NESPOMENUTI RASHODI POSLOVANJA</t>
  </si>
  <si>
    <t>PUČKO OTVORENO UČILIŠTE VRBOVEC</t>
  </si>
  <si>
    <t>Tra-mont d.o.o.</t>
  </si>
  <si>
    <t>TRA-MONT D.O.O.</t>
  </si>
  <si>
    <t>ILLE-SERVICE HR D.O.O.</t>
  </si>
  <si>
    <t>42208 Cestica</t>
  </si>
  <si>
    <t>3237 | INTELEKTUALNE I OSOBNE USLUGE</t>
  </si>
  <si>
    <t>KATARINA ZRINSKI D.O.O.</t>
  </si>
  <si>
    <t>Dnevnice</t>
  </si>
  <si>
    <t>3211 | SLUŽBENA PUTOVANJA</t>
  </si>
  <si>
    <t>Javni prijevoz</t>
  </si>
  <si>
    <t>3214 | OSTALE NAKNADE TROŠKOVA ZAPOSLENIMA</t>
  </si>
  <si>
    <t>OOPG MLAĐAN</t>
  </si>
  <si>
    <t>DUBRAVA</t>
  </si>
  <si>
    <t>AQUAAVENTUS D.O.O.</t>
  </si>
  <si>
    <t>BLAMARK  LONJICA</t>
  </si>
  <si>
    <t>LONJICA</t>
  </si>
  <si>
    <t>DUKAT D.D.</t>
  </si>
  <si>
    <t>HEP OPSKRBA d.o.o.</t>
  </si>
  <si>
    <t>Zagreb</t>
  </si>
  <si>
    <t>HP-HRVATSKA POŠTA D.D.</t>
  </si>
  <si>
    <t>HRV.DRUŠT.GL.TEORETIČARA</t>
  </si>
  <si>
    <t>2321 | NAKNADE TROŠKOVA ZAPOSLENIMA</t>
  </si>
  <si>
    <t>HRVATSKA GLAZBENA MLADEŽ</t>
  </si>
  <si>
    <t>HT HRV.TELEK.D.D. ZAGREB</t>
  </si>
  <si>
    <t>IGOS VRBOVEC D.O.O.</t>
  </si>
  <si>
    <t>JEKLO TEHNA TING D.O.O.</t>
  </si>
  <si>
    <t>N. MAROF</t>
  </si>
  <si>
    <t>2025-URA-34 | ulazna vrata-postavljanje sigurnosnog sustava</t>
  </si>
  <si>
    <t>Lean sigurnost d.o.o.</t>
  </si>
  <si>
    <t>LEDO D.D.</t>
  </si>
  <si>
    <t>LIBUSOFT CICOM D.O.O.</t>
  </si>
  <si>
    <t>MLINAR</t>
  </si>
  <si>
    <t>MLINČEK J.D.O.O.</t>
  </si>
  <si>
    <t>POINT - VARAŽDIN</t>
  </si>
  <si>
    <t>QUICK TRANSFER MNG J.D.O.O.</t>
  </si>
  <si>
    <t>RAKOVEC</t>
  </si>
  <si>
    <t>SREĆKO TOURS D.O.O.</t>
  </si>
  <si>
    <t>ZAGREBAČKE PEKARNE KLARA D.D.</t>
  </si>
  <si>
    <t>ZAVOD ZA J.ZDR.ZAGREB.ŽUP</t>
  </si>
  <si>
    <t>2025-URA-127 | gorivo za kombi vozilo</t>
  </si>
  <si>
    <t>Fortuna Agro d.o.o.</t>
  </si>
  <si>
    <t>2025-URA-50 | licence</t>
  </si>
  <si>
    <t>DOPI GRUPA D.O.O.</t>
  </si>
  <si>
    <t>OSIJEK</t>
  </si>
  <si>
    <t xml:space="preserve">2412 | </t>
  </si>
  <si>
    <t>2025-URA-44 | materijal za čišćenje</t>
  </si>
  <si>
    <t>EZEKIEL J.D.O.O.</t>
  </si>
  <si>
    <t>3221 | UREDSKI MATERIJAL I OSTALI MATERIJALNI RASHODI</t>
  </si>
  <si>
    <t>GRAD VRBOVEC</t>
  </si>
  <si>
    <t>2025-URA-9 | izrada instalacija vode i odvodnje-PŠ Lonjica</t>
  </si>
  <si>
    <t>MARIO FILIPOVIĆ J.D.O.O.</t>
  </si>
  <si>
    <t>PRESEKA</t>
  </si>
  <si>
    <t>2317 | OSTALE OBVEZE ZA ZAPOSLENE</t>
  </si>
  <si>
    <t>3121 | OSTALI RASHODI ZA ZAPOSLENE</t>
  </si>
  <si>
    <t>D.T.M. TRGOVINA I PROIZVODNJA</t>
  </si>
  <si>
    <t>GRADEC</t>
  </si>
  <si>
    <t>HRVATSKI SAVEZ UČENIČKIH ZADRUGA</t>
  </si>
  <si>
    <t>TELEMACH HRVATSKA</t>
  </si>
  <si>
    <t>SVEUKUPNO</t>
  </si>
  <si>
    <t>Ugovor o djelu</t>
  </si>
  <si>
    <t xml:space="preserve">Regres-2024.g. </t>
  </si>
  <si>
    <t>Pomoć</t>
  </si>
  <si>
    <t>Jubilarna nagrada</t>
  </si>
  <si>
    <t>LIDL HRVATSKA D.O.O.</t>
  </si>
  <si>
    <t>FORTUNA AGRO D.O.O.</t>
  </si>
  <si>
    <t>ŽUPANIJSKI ŠKOLSKI ŠPORTSKI SAVEZ ZAGREBAČKE ŽUPANIJE</t>
  </si>
  <si>
    <t>00203534022</t>
  </si>
  <si>
    <t>04923572154</t>
  </si>
  <si>
    <t>07179054100</t>
  </si>
  <si>
    <t>01537106865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</si>
</sst>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(&quot;kn&quot;* #,##0_);_(&quot;kn&quot;* \(#,##0\);_(&quot;kn&quot;* &quot;-&quot;_);_(@_)"/>
    <numFmt numFmtId="165" formatCode="_(&quot;kn&quot;* #,##0.00_);_(&quot;kn&quot;* \(#,##0.00\);_(&quot;kn&quot;* &quot;-&quot;??_);_(@_)"/>
    <numFmt numFmtId="166" formatCode="_-* #,##0.00\ _k_n_-;\-* #,##0.00\ _k_n_-;_-* &quot;-&quot;??\ _k_n_-;_-@_-"/>
    <numFmt numFmtId="167" formatCode="_(* #,##0_);_(* \(#,##0\);_(* &quot;-&quot;_);_(@_)"/>
    <numFmt numFmtId="168" formatCode="_(* #,##0.00_);_(* \(#,##0.00\);_(* &quot;-&quot;??_);_(@_)"/>
    <numFmt numFmtId="169" formatCode="dd/mm/yyyy"/>
  </numFmts>
  <fonts count="32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8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1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3" fillId="0" borderId="0" xfId="0" applyFont="1" applyAlignment="1">
      <alignment horizontal="center" vertical="top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horizontal="left" vertical="center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Alignment="1" applyProtection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169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/>
    </xf>
    <xf numFmtId="165" fontId="0" fillId="2" borderId="0" xfId="0" applyNumberFormat="1" applyFill="1" applyAlignment="1">
      <alignment horizontal="center" vertical="center" wrapText="1"/>
    </xf>
    <xf numFmtId="165" fontId="3" fillId="2" borderId="0" xfId="0" applyNumberFormat="1" applyFont="1" applyFill="1" applyAlignment="1">
      <alignment horizontal="center" vertical="center" wrapText="1"/>
    </xf>
    <xf numFmtId="166" fontId="0" fillId="0" borderId="0" xfId="0" applyNumberFormat="1" applyFill="1" applyAlignment="1">
      <alignment horizontal="center" vertical="center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/>
    </xf>
    <xf numFmtId="49" fontId="0" fillId="2" borderId="0" xfId="0" applyNumberFormat="1" applyFill="1" applyAlignment="1">
      <alignment horizontal="center" vertical="center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26"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9" formatCode="dd/mm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>
      <tableStyleElement type="wholeTable" dxfId="25"/>
      <tableStyleElement type="headerRow" dxfId="24"/>
      <tableStyleElement type="totalRow" dxfId="23"/>
      <tableStyleElement type="firstColumn" dxfId="22"/>
      <tableStyleElement type="lastColumn" dxfId="21"/>
      <tableStyleElement type="firstRowStripe" dxfId="20"/>
      <tableStyleElement type="firstColumnStripe" dxfId="19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4" name="FakturaProjekta" displayName="FakturaProjekta" ref="A6:G109" dataDxfId="18" totalsRowDxfId="17">
  <autoFilter ref="A6:G109"/>
  <tableColumns count="7">
    <tableColumn id="7" name="Datum" dataDxfId="16" totalsRowDxfId="15"/>
    <tableColumn id="2" name="Opis" dataDxfId="14" totalsRowDxfId="13"/>
    <tableColumn id="1" name="Naziv primatelja" dataDxfId="12" totalsRowDxfId="11"/>
    <tableColumn id="8" name="OIB primatelja" dataDxfId="10" totalsRowDxfId="9" dataCellStyle="Normalno"/>
    <tableColumn id="10" name="Sjedište primatelja" dataDxfId="8" totalsRowDxfId="7" dataCellStyle="Normalno"/>
    <tableColumn id="3" name="Vrsta rashoda i izdatka" dataDxfId="6" totalsRowDxfId="5"/>
    <tableColumn id="11" name="Iznos" totalsRowFunction="count" dataDxfId="4" totalsRowDxfId="3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4" tint="-0.499984740745262"/>
    <pageSetUpPr autoPageBreaks="0" fitToPage="1"/>
  </sheetPr>
  <dimension ref="A1:H109"/>
  <sheetViews>
    <sheetView showGridLines="0" tabSelected="1" topLeftCell="A4" zoomScaleNormal="100" workbookViewId="0">
      <selection activeCell="D76" sqref="D76"/>
    </sheetView>
  </sheetViews>
  <sheetFormatPr defaultColWidth="9" defaultRowHeight="33.950000000000003" customHeight="1" x14ac:dyDescent="0.25"/>
  <cols>
    <col min="1" max="1" width="12.5703125" style="19" customWidth="1"/>
    <col min="2" max="2" width="34.28515625" style="6" customWidth="1"/>
    <col min="3" max="3" width="32.5703125" style="6" customWidth="1"/>
    <col min="4" max="4" width="14.28515625" style="6" customWidth="1"/>
    <col min="5" max="5" width="16" style="6" customWidth="1"/>
    <col min="6" max="6" width="31.5703125" style="6" customWidth="1"/>
    <col min="7" max="7" width="21.42578125" style="6" customWidth="1"/>
    <col min="8" max="8" width="0.28515625" style="1" customWidth="1"/>
    <col min="9" max="10" width="9" style="1"/>
    <col min="11" max="13" width="9.42578125" style="1" customWidth="1"/>
    <col min="14" max="16384" width="9" style="1"/>
  </cols>
  <sheetData>
    <row r="1" spans="1:8" ht="57.95" customHeight="1" thickBot="1" x14ac:dyDescent="0.3">
      <c r="A1" s="26" t="s">
        <v>10</v>
      </c>
      <c r="B1" s="26"/>
      <c r="C1" s="26"/>
      <c r="D1" s="26"/>
      <c r="E1" s="26"/>
      <c r="F1" s="26"/>
      <c r="G1" s="26"/>
      <c r="H1" s="3"/>
    </row>
    <row r="2" spans="1:8" ht="29.25" customHeight="1" thickTop="1" x14ac:dyDescent="0.25">
      <c r="A2" s="16" t="s">
        <v>7</v>
      </c>
      <c r="B2" s="29" t="s">
        <v>11</v>
      </c>
      <c r="C2" s="29"/>
      <c r="D2" s="7"/>
      <c r="E2" s="15" t="s">
        <v>8</v>
      </c>
      <c r="F2" s="27">
        <v>49654192521</v>
      </c>
      <c r="G2" s="27"/>
      <c r="H2" s="4"/>
    </row>
    <row r="3" spans="1:8" ht="29.25" customHeight="1" x14ac:dyDescent="0.25">
      <c r="A3" s="17" t="s">
        <v>9</v>
      </c>
      <c r="B3" s="13" t="s">
        <v>12</v>
      </c>
      <c r="C3" s="14"/>
      <c r="D3" s="8"/>
      <c r="E3" s="10"/>
      <c r="F3" s="11"/>
      <c r="G3" s="12"/>
      <c r="H3" s="4"/>
    </row>
    <row r="4" spans="1:8" ht="29.25" customHeight="1" x14ac:dyDescent="0.25">
      <c r="A4" s="28" t="s">
        <v>13</v>
      </c>
      <c r="B4" s="28"/>
      <c r="C4" s="28"/>
      <c r="D4" s="28"/>
      <c r="E4" s="28"/>
      <c r="F4" s="28"/>
      <c r="G4" s="28"/>
    </row>
    <row r="5" spans="1:8" ht="29.25" customHeight="1" x14ac:dyDescent="0.25">
      <c r="A5" s="28"/>
      <c r="B5" s="28"/>
      <c r="C5" s="28"/>
      <c r="D5" s="28"/>
      <c r="E5" s="28"/>
      <c r="F5" s="28"/>
      <c r="G5" s="28"/>
    </row>
    <row r="6" spans="1:8" s="2" customFormat="1" ht="42" customHeight="1" x14ac:dyDescent="0.25">
      <c r="A6" s="18" t="s">
        <v>6</v>
      </c>
      <c r="B6" s="5" t="s">
        <v>5</v>
      </c>
      <c r="C6" s="5" t="s">
        <v>1</v>
      </c>
      <c r="D6" s="9" t="s">
        <v>2</v>
      </c>
      <c r="E6" s="9" t="s">
        <v>3</v>
      </c>
      <c r="F6" s="9" t="s">
        <v>4</v>
      </c>
      <c r="G6" s="5" t="s">
        <v>0</v>
      </c>
    </row>
    <row r="7" spans="1:8" ht="33.950000000000003" customHeight="1" x14ac:dyDescent="0.25">
      <c r="A7" s="20">
        <v>45658</v>
      </c>
      <c r="B7" s="21" t="s">
        <v>29</v>
      </c>
      <c r="C7" s="21" t="s">
        <v>30</v>
      </c>
      <c r="D7" s="22">
        <v>27759560625</v>
      </c>
      <c r="E7" s="23" t="s">
        <v>22</v>
      </c>
      <c r="F7" s="24" t="s">
        <v>31</v>
      </c>
      <c r="G7" s="25">
        <v>29.9</v>
      </c>
    </row>
    <row r="8" spans="1:8" ht="33.950000000000003" customHeight="1" x14ac:dyDescent="0.25">
      <c r="A8" s="20">
        <v>45658</v>
      </c>
      <c r="B8" s="21" t="s">
        <v>32</v>
      </c>
      <c r="C8" s="21" t="s">
        <v>33</v>
      </c>
      <c r="D8" s="22">
        <v>57841200670</v>
      </c>
      <c r="E8" s="23" t="s">
        <v>12</v>
      </c>
      <c r="F8" s="24" t="s">
        <v>34</v>
      </c>
      <c r="G8" s="25">
        <v>40</v>
      </c>
    </row>
    <row r="9" spans="1:8" ht="33.950000000000003" customHeight="1" x14ac:dyDescent="0.25">
      <c r="A9" s="20">
        <v>45658</v>
      </c>
      <c r="B9" s="21" t="s">
        <v>35</v>
      </c>
      <c r="C9" s="21" t="s">
        <v>33</v>
      </c>
      <c r="D9" s="22">
        <v>57841200670</v>
      </c>
      <c r="E9" s="23" t="s">
        <v>12</v>
      </c>
      <c r="F9" s="24" t="s">
        <v>34</v>
      </c>
      <c r="G9" s="25">
        <v>40</v>
      </c>
    </row>
    <row r="10" spans="1:8" ht="33.950000000000003" customHeight="1" x14ac:dyDescent="0.25">
      <c r="A10" s="20">
        <v>45658</v>
      </c>
      <c r="B10" s="21" t="s">
        <v>41</v>
      </c>
      <c r="C10" s="21" t="s">
        <v>40</v>
      </c>
      <c r="D10" s="22">
        <v>62226620908</v>
      </c>
      <c r="E10" s="23" t="s">
        <v>22</v>
      </c>
      <c r="F10" s="24" t="s">
        <v>42</v>
      </c>
      <c r="G10" s="25">
        <v>19.420000000000002</v>
      </c>
    </row>
    <row r="11" spans="1:8" ht="33.950000000000003" customHeight="1" x14ac:dyDescent="0.25">
      <c r="A11" s="20">
        <v>45658</v>
      </c>
      <c r="B11" s="21" t="s">
        <v>43</v>
      </c>
      <c r="C11" s="21" t="s">
        <v>44</v>
      </c>
      <c r="D11" s="22">
        <v>73660371074</v>
      </c>
      <c r="E11" s="23" t="s">
        <v>45</v>
      </c>
      <c r="F11" s="24" t="s">
        <v>42</v>
      </c>
      <c r="G11" s="25">
        <v>20.6</v>
      </c>
    </row>
    <row r="12" spans="1:8" ht="33.950000000000003" customHeight="1" x14ac:dyDescent="0.25">
      <c r="A12" s="20">
        <v>45660</v>
      </c>
      <c r="B12" s="21" t="s">
        <v>56</v>
      </c>
      <c r="C12" s="21" t="s">
        <v>30</v>
      </c>
      <c r="D12" s="22">
        <v>27759560625</v>
      </c>
      <c r="E12" s="23" t="s">
        <v>22</v>
      </c>
      <c r="F12" s="24" t="s">
        <v>31</v>
      </c>
      <c r="G12" s="25">
        <v>96.42</v>
      </c>
    </row>
    <row r="13" spans="1:8" ht="33.950000000000003" customHeight="1" x14ac:dyDescent="0.25">
      <c r="A13" s="20">
        <v>45666</v>
      </c>
      <c r="B13" s="21" t="s">
        <v>143</v>
      </c>
      <c r="C13" s="21"/>
      <c r="D13" s="22"/>
      <c r="E13" s="23"/>
      <c r="F13" s="24" t="s">
        <v>16</v>
      </c>
      <c r="G13" s="25">
        <v>1234.8599999999999</v>
      </c>
    </row>
    <row r="14" spans="1:8" ht="33.950000000000003" customHeight="1" x14ac:dyDescent="0.25">
      <c r="A14" s="20">
        <v>45666</v>
      </c>
      <c r="B14" s="21" t="s">
        <v>57</v>
      </c>
      <c r="C14" s="21"/>
      <c r="D14" s="22"/>
      <c r="E14" s="23"/>
      <c r="F14" s="24" t="s">
        <v>16</v>
      </c>
      <c r="G14" s="25">
        <v>144789.41</v>
      </c>
    </row>
    <row r="15" spans="1:8" ht="33.950000000000003" customHeight="1" x14ac:dyDescent="0.25">
      <c r="A15" s="20">
        <v>45666</v>
      </c>
      <c r="B15" s="21" t="s">
        <v>143</v>
      </c>
      <c r="C15" s="21"/>
      <c r="D15" s="22"/>
      <c r="E15" s="23"/>
      <c r="F15" s="24" t="s">
        <v>17</v>
      </c>
      <c r="G15" s="25">
        <v>157.08000000000001</v>
      </c>
    </row>
    <row r="16" spans="1:8" ht="33.950000000000003" customHeight="1" x14ac:dyDescent="0.25">
      <c r="A16" s="20">
        <v>45666</v>
      </c>
      <c r="B16" s="21" t="s">
        <v>57</v>
      </c>
      <c r="C16" s="21"/>
      <c r="D16" s="22"/>
      <c r="E16" s="23"/>
      <c r="F16" s="24" t="s">
        <v>17</v>
      </c>
      <c r="G16" s="25">
        <v>40046.92</v>
      </c>
    </row>
    <row r="17" spans="1:7" ht="33.950000000000003" customHeight="1" x14ac:dyDescent="0.25">
      <c r="A17" s="20">
        <v>45666</v>
      </c>
      <c r="B17" s="21" t="s">
        <v>143</v>
      </c>
      <c r="C17" s="21"/>
      <c r="D17" s="22"/>
      <c r="E17" s="23"/>
      <c r="F17" s="24" t="s">
        <v>18</v>
      </c>
      <c r="G17" s="25">
        <v>132.66999999999999</v>
      </c>
    </row>
    <row r="18" spans="1:7" ht="33.950000000000003" customHeight="1" x14ac:dyDescent="0.25">
      <c r="A18" s="20">
        <v>45666</v>
      </c>
      <c r="B18" s="21" t="s">
        <v>58</v>
      </c>
      <c r="C18" s="21"/>
      <c r="D18" s="22"/>
      <c r="E18" s="23"/>
      <c r="F18" s="24" t="s">
        <v>18</v>
      </c>
      <c r="G18" s="25">
        <v>504</v>
      </c>
    </row>
    <row r="19" spans="1:7" ht="33.950000000000003" customHeight="1" x14ac:dyDescent="0.25">
      <c r="A19" s="20">
        <v>45666</v>
      </c>
      <c r="B19" s="21" t="s">
        <v>57</v>
      </c>
      <c r="C19" s="21"/>
      <c r="D19" s="22"/>
      <c r="E19" s="23"/>
      <c r="F19" s="24" t="s">
        <v>18</v>
      </c>
      <c r="G19" s="25">
        <v>33369.81</v>
      </c>
    </row>
    <row r="20" spans="1:7" ht="33.950000000000003" customHeight="1" x14ac:dyDescent="0.25">
      <c r="A20" s="20">
        <v>45666</v>
      </c>
      <c r="B20" s="21" t="s">
        <v>143</v>
      </c>
      <c r="C20" s="21"/>
      <c r="D20" s="22"/>
      <c r="E20" s="23"/>
      <c r="F20" s="24" t="s">
        <v>21</v>
      </c>
      <c r="G20" s="25">
        <v>2126.11</v>
      </c>
    </row>
    <row r="21" spans="1:7" ht="33.950000000000003" customHeight="1" x14ac:dyDescent="0.25">
      <c r="A21" s="20">
        <v>45666</v>
      </c>
      <c r="B21" s="21" t="s">
        <v>57</v>
      </c>
      <c r="C21" s="21"/>
      <c r="D21" s="22"/>
      <c r="E21" s="23"/>
      <c r="F21" s="24" t="s">
        <v>21</v>
      </c>
      <c r="G21" s="25">
        <v>209697.72</v>
      </c>
    </row>
    <row r="22" spans="1:7" ht="33.950000000000003" customHeight="1" x14ac:dyDescent="0.25">
      <c r="A22" s="20">
        <v>45666</v>
      </c>
      <c r="B22" s="21" t="s">
        <v>57</v>
      </c>
      <c r="C22" s="21"/>
      <c r="D22" s="22"/>
      <c r="E22" s="23"/>
      <c r="F22" s="24" t="s">
        <v>59</v>
      </c>
      <c r="G22" s="25">
        <v>9269.69</v>
      </c>
    </row>
    <row r="23" spans="1:7" ht="33.950000000000003" customHeight="1" x14ac:dyDescent="0.25">
      <c r="A23" s="20">
        <v>45666</v>
      </c>
      <c r="B23" s="21" t="s">
        <v>57</v>
      </c>
      <c r="C23" s="21"/>
      <c r="D23" s="22"/>
      <c r="E23" s="23"/>
      <c r="F23" s="24" t="s">
        <v>60</v>
      </c>
      <c r="G23" s="25">
        <v>1526.36</v>
      </c>
    </row>
    <row r="24" spans="1:7" ht="33.950000000000003" customHeight="1" x14ac:dyDescent="0.25">
      <c r="A24" s="20">
        <v>45666</v>
      </c>
      <c r="B24" s="21" t="s">
        <v>143</v>
      </c>
      <c r="C24" s="21"/>
      <c r="D24" s="22"/>
      <c r="E24" s="23"/>
      <c r="F24" s="24" t="s">
        <v>61</v>
      </c>
      <c r="G24" s="25">
        <v>132.66999999999999</v>
      </c>
    </row>
    <row r="25" spans="1:7" ht="33.950000000000003" customHeight="1" x14ac:dyDescent="0.25">
      <c r="A25" s="20">
        <v>45666</v>
      </c>
      <c r="B25" s="21" t="s">
        <v>57</v>
      </c>
      <c r="C25" s="21"/>
      <c r="D25" s="22"/>
      <c r="E25" s="23"/>
      <c r="F25" s="24" t="s">
        <v>61</v>
      </c>
      <c r="G25" s="25">
        <v>33369.81</v>
      </c>
    </row>
    <row r="26" spans="1:7" ht="33.950000000000003" customHeight="1" x14ac:dyDescent="0.25">
      <c r="A26" s="20">
        <v>45666</v>
      </c>
      <c r="B26" s="21" t="s">
        <v>57</v>
      </c>
      <c r="C26" s="21"/>
      <c r="D26" s="22"/>
      <c r="E26" s="23"/>
      <c r="F26" s="24" t="s">
        <v>62</v>
      </c>
      <c r="G26" s="25">
        <v>12081.92</v>
      </c>
    </row>
    <row r="27" spans="1:7" ht="33.950000000000003" customHeight="1" x14ac:dyDescent="0.25">
      <c r="A27" s="20">
        <v>45666</v>
      </c>
      <c r="B27" s="21" t="s">
        <v>63</v>
      </c>
      <c r="C27" s="21" t="s">
        <v>149</v>
      </c>
      <c r="D27" s="22">
        <v>86280188275</v>
      </c>
      <c r="E27" s="23" t="s">
        <v>55</v>
      </c>
      <c r="F27" s="24" t="s">
        <v>64</v>
      </c>
      <c r="G27" s="25">
        <v>439</v>
      </c>
    </row>
    <row r="28" spans="1:7" ht="33.950000000000003" customHeight="1" x14ac:dyDescent="0.25">
      <c r="A28" s="20">
        <v>45666</v>
      </c>
      <c r="B28" s="21" t="s">
        <v>65</v>
      </c>
      <c r="C28" s="21"/>
      <c r="D28" s="22"/>
      <c r="E28" s="23"/>
      <c r="F28" s="24" t="s">
        <v>42</v>
      </c>
      <c r="G28" s="25">
        <v>85.83</v>
      </c>
    </row>
    <row r="29" spans="1:7" ht="33.950000000000003" customHeight="1" x14ac:dyDescent="0.25">
      <c r="A29" s="20">
        <v>45666</v>
      </c>
      <c r="B29" s="21" t="s">
        <v>58</v>
      </c>
      <c r="C29" s="21"/>
      <c r="D29" s="22"/>
      <c r="E29" s="23"/>
      <c r="F29" s="24" t="s">
        <v>66</v>
      </c>
      <c r="G29" s="25">
        <v>504</v>
      </c>
    </row>
    <row r="30" spans="1:7" ht="33.950000000000003" customHeight="1" x14ac:dyDescent="0.25">
      <c r="A30" s="20">
        <v>45666</v>
      </c>
      <c r="B30" s="21" t="s">
        <v>67</v>
      </c>
      <c r="C30" s="21" t="s">
        <v>68</v>
      </c>
      <c r="D30" s="22">
        <v>41317489366</v>
      </c>
      <c r="E30" s="23" t="s">
        <v>69</v>
      </c>
      <c r="F30" s="24" t="s">
        <v>39</v>
      </c>
      <c r="G30" s="25">
        <v>5649.67</v>
      </c>
    </row>
    <row r="31" spans="1:7" ht="33.950000000000003" customHeight="1" x14ac:dyDescent="0.25">
      <c r="A31" s="20">
        <v>45667</v>
      </c>
      <c r="B31" s="21" t="s">
        <v>70</v>
      </c>
      <c r="C31" s="21"/>
      <c r="D31" s="22"/>
      <c r="E31" s="23"/>
      <c r="F31" s="24" t="s">
        <v>16</v>
      </c>
      <c r="G31" s="25">
        <v>5781.7</v>
      </c>
    </row>
    <row r="32" spans="1:7" ht="33.950000000000003" customHeight="1" x14ac:dyDescent="0.25">
      <c r="A32" s="20">
        <v>45667</v>
      </c>
      <c r="B32" s="21" t="s">
        <v>70</v>
      </c>
      <c r="C32" s="21"/>
      <c r="D32" s="22"/>
      <c r="E32" s="23"/>
      <c r="F32" s="24" t="s">
        <v>17</v>
      </c>
      <c r="G32" s="25">
        <v>1210.3699999999999</v>
      </c>
    </row>
    <row r="33" spans="1:7" ht="33.950000000000003" customHeight="1" x14ac:dyDescent="0.25">
      <c r="A33" s="20">
        <v>45667</v>
      </c>
      <c r="B33" s="21" t="s">
        <v>70</v>
      </c>
      <c r="C33" s="21"/>
      <c r="D33" s="22"/>
      <c r="E33" s="23"/>
      <c r="F33" s="24" t="s">
        <v>18</v>
      </c>
      <c r="G33" s="25">
        <v>1194.25</v>
      </c>
    </row>
    <row r="34" spans="1:7" ht="33.950000000000003" customHeight="1" x14ac:dyDescent="0.25">
      <c r="A34" s="20">
        <v>45667</v>
      </c>
      <c r="B34" s="21" t="s">
        <v>70</v>
      </c>
      <c r="C34" s="21"/>
      <c r="D34" s="22"/>
      <c r="E34" s="23"/>
      <c r="F34" s="24" t="s">
        <v>20</v>
      </c>
      <c r="G34" s="25">
        <v>362</v>
      </c>
    </row>
    <row r="35" spans="1:7" ht="33.950000000000003" customHeight="1" x14ac:dyDescent="0.25">
      <c r="A35" s="20">
        <v>45667</v>
      </c>
      <c r="B35" s="21" t="s">
        <v>71</v>
      </c>
      <c r="C35" s="21"/>
      <c r="D35" s="22"/>
      <c r="E35" s="23"/>
      <c r="F35" s="24" t="s">
        <v>21</v>
      </c>
      <c r="G35" s="25">
        <v>7237.5</v>
      </c>
    </row>
    <row r="36" spans="1:7" ht="33.950000000000003" customHeight="1" x14ac:dyDescent="0.25">
      <c r="A36" s="20">
        <v>45667</v>
      </c>
      <c r="B36" s="21" t="s">
        <v>70</v>
      </c>
      <c r="C36" s="21"/>
      <c r="D36" s="22"/>
      <c r="E36" s="23"/>
      <c r="F36" s="24" t="s">
        <v>21</v>
      </c>
      <c r="G36" s="25">
        <v>245.43</v>
      </c>
    </row>
    <row r="37" spans="1:7" ht="33.950000000000003" customHeight="1" x14ac:dyDescent="0.25">
      <c r="A37" s="20">
        <v>45667</v>
      </c>
      <c r="B37" s="21" t="s">
        <v>71</v>
      </c>
      <c r="C37" s="21"/>
      <c r="D37" s="22"/>
      <c r="E37" s="23"/>
      <c r="F37" s="24" t="s">
        <v>61</v>
      </c>
      <c r="G37" s="25">
        <v>1194.25</v>
      </c>
    </row>
    <row r="38" spans="1:7" ht="33.950000000000003" customHeight="1" x14ac:dyDescent="0.25">
      <c r="A38" s="20">
        <v>45667</v>
      </c>
      <c r="B38" s="21" t="s">
        <v>71</v>
      </c>
      <c r="C38" s="21"/>
      <c r="D38" s="22"/>
      <c r="E38" s="23"/>
      <c r="F38" s="24" t="s">
        <v>62</v>
      </c>
      <c r="G38" s="25">
        <v>114.69</v>
      </c>
    </row>
    <row r="39" spans="1:7" ht="33.950000000000003" customHeight="1" x14ac:dyDescent="0.25">
      <c r="A39" s="20">
        <v>45667</v>
      </c>
      <c r="B39" s="21" t="s">
        <v>70</v>
      </c>
      <c r="C39" s="21"/>
      <c r="D39" s="22"/>
      <c r="E39" s="23"/>
      <c r="F39" s="24" t="s">
        <v>62</v>
      </c>
      <c r="G39" s="25">
        <v>114.69</v>
      </c>
    </row>
    <row r="40" spans="1:7" ht="33.950000000000003" customHeight="1" x14ac:dyDescent="0.25">
      <c r="A40" s="20">
        <v>45667</v>
      </c>
      <c r="B40" s="21" t="s">
        <v>70</v>
      </c>
      <c r="C40" s="21"/>
      <c r="D40" s="22"/>
      <c r="E40" s="23"/>
      <c r="F40" s="24" t="s">
        <v>72</v>
      </c>
      <c r="G40" s="25">
        <v>362</v>
      </c>
    </row>
    <row r="41" spans="1:7" ht="33.950000000000003" customHeight="1" x14ac:dyDescent="0.25">
      <c r="A41" s="20">
        <v>45667</v>
      </c>
      <c r="B41" s="21" t="s">
        <v>73</v>
      </c>
      <c r="C41" s="21" t="s">
        <v>51</v>
      </c>
      <c r="D41" s="22">
        <v>18736141210</v>
      </c>
      <c r="E41" s="23" t="s">
        <v>22</v>
      </c>
      <c r="F41" s="24" t="s">
        <v>74</v>
      </c>
      <c r="G41" s="25">
        <v>39.54</v>
      </c>
    </row>
    <row r="42" spans="1:7" ht="33.950000000000003" customHeight="1" x14ac:dyDescent="0.25">
      <c r="A42" s="20">
        <v>45667</v>
      </c>
      <c r="B42" s="21" t="s">
        <v>67</v>
      </c>
      <c r="C42" s="21" t="s">
        <v>75</v>
      </c>
      <c r="D42" s="22">
        <v>92963223473</v>
      </c>
      <c r="E42" s="23" t="s">
        <v>76</v>
      </c>
      <c r="F42" s="24" t="s">
        <v>77</v>
      </c>
      <c r="G42" s="25">
        <v>148.43</v>
      </c>
    </row>
    <row r="43" spans="1:7" ht="33.950000000000003" customHeight="1" x14ac:dyDescent="0.25">
      <c r="A43" s="20">
        <v>45668</v>
      </c>
      <c r="B43" s="21" t="s">
        <v>78</v>
      </c>
      <c r="C43" s="21" t="s">
        <v>147</v>
      </c>
      <c r="D43" s="22">
        <v>66089976432</v>
      </c>
      <c r="E43" s="23" t="s">
        <v>27</v>
      </c>
      <c r="F43" s="24" t="s">
        <v>42</v>
      </c>
      <c r="G43" s="25">
        <v>31.96</v>
      </c>
    </row>
    <row r="44" spans="1:7" ht="33.950000000000003" customHeight="1" x14ac:dyDescent="0.25">
      <c r="A44" s="20">
        <v>45670</v>
      </c>
      <c r="B44" s="21" t="s">
        <v>79</v>
      </c>
      <c r="C44" s="21" t="s">
        <v>80</v>
      </c>
      <c r="D44" s="22">
        <v>53732292654</v>
      </c>
      <c r="E44" s="23" t="s">
        <v>27</v>
      </c>
      <c r="F44" s="24" t="s">
        <v>81</v>
      </c>
      <c r="G44" s="25">
        <v>3600</v>
      </c>
    </row>
    <row r="45" spans="1:7" ht="33.950000000000003" customHeight="1" x14ac:dyDescent="0.25">
      <c r="A45" s="20">
        <v>45670</v>
      </c>
      <c r="B45" s="21" t="s">
        <v>67</v>
      </c>
      <c r="C45" s="21" t="s">
        <v>82</v>
      </c>
      <c r="D45" s="22">
        <v>28406115764</v>
      </c>
      <c r="E45" s="23" t="s">
        <v>22</v>
      </c>
      <c r="F45" s="24" t="s">
        <v>83</v>
      </c>
      <c r="G45" s="25">
        <v>16.38</v>
      </c>
    </row>
    <row r="46" spans="1:7" ht="33.950000000000003" customHeight="1" x14ac:dyDescent="0.25">
      <c r="A46" s="20">
        <v>45670</v>
      </c>
      <c r="B46" s="21" t="s">
        <v>67</v>
      </c>
      <c r="C46" s="21" t="s">
        <v>84</v>
      </c>
      <c r="D46" s="30" t="s">
        <v>150</v>
      </c>
      <c r="E46" s="23" t="s">
        <v>27</v>
      </c>
      <c r="F46" s="24" t="s">
        <v>39</v>
      </c>
      <c r="G46" s="25">
        <v>102.24</v>
      </c>
    </row>
    <row r="47" spans="1:7" ht="33.950000000000003" customHeight="1" x14ac:dyDescent="0.25">
      <c r="A47" s="20">
        <v>45670</v>
      </c>
      <c r="B47" s="21" t="s">
        <v>67</v>
      </c>
      <c r="C47" s="21" t="s">
        <v>84</v>
      </c>
      <c r="D47" s="30" t="s">
        <v>150</v>
      </c>
      <c r="E47" s="23" t="s">
        <v>27</v>
      </c>
      <c r="F47" s="24" t="s">
        <v>19</v>
      </c>
      <c r="G47" s="25">
        <v>28.3</v>
      </c>
    </row>
    <row r="48" spans="1:7" ht="33.950000000000003" customHeight="1" x14ac:dyDescent="0.25">
      <c r="A48" s="20">
        <v>45670</v>
      </c>
      <c r="B48" s="21" t="s">
        <v>85</v>
      </c>
      <c r="C48" s="21" t="s">
        <v>86</v>
      </c>
      <c r="D48" s="22">
        <v>5336208843</v>
      </c>
      <c r="E48" s="23" t="s">
        <v>28</v>
      </c>
      <c r="F48" s="24" t="s">
        <v>15</v>
      </c>
      <c r="G48" s="25">
        <v>139.05000000000001</v>
      </c>
    </row>
    <row r="49" spans="1:7" ht="33.950000000000003" customHeight="1" x14ac:dyDescent="0.25">
      <c r="A49" s="20">
        <v>45671</v>
      </c>
      <c r="B49" s="21" t="s">
        <v>67</v>
      </c>
      <c r="C49" s="21" t="s">
        <v>87</v>
      </c>
      <c r="D49" s="22">
        <v>49069508983</v>
      </c>
      <c r="E49" s="23" t="s">
        <v>88</v>
      </c>
      <c r="F49" s="24" t="s">
        <v>39</v>
      </c>
      <c r="G49" s="25">
        <v>110.13</v>
      </c>
    </row>
    <row r="50" spans="1:7" ht="33.950000000000003" customHeight="1" x14ac:dyDescent="0.25">
      <c r="A50" s="20">
        <v>45672</v>
      </c>
      <c r="B50" s="21" t="s">
        <v>143</v>
      </c>
      <c r="C50" s="21"/>
      <c r="D50" s="22"/>
      <c r="E50" s="23"/>
      <c r="F50" s="24" t="s">
        <v>19</v>
      </c>
      <c r="G50" s="25">
        <v>105.6</v>
      </c>
    </row>
    <row r="51" spans="1:7" ht="33.950000000000003" customHeight="1" x14ac:dyDescent="0.25">
      <c r="A51" s="20">
        <v>45672</v>
      </c>
      <c r="B51" s="21" t="s">
        <v>143</v>
      </c>
      <c r="C51" s="21"/>
      <c r="D51" s="22"/>
      <c r="E51" s="23"/>
      <c r="F51" s="24" t="s">
        <v>89</v>
      </c>
      <c r="G51" s="25">
        <v>305.68</v>
      </c>
    </row>
    <row r="52" spans="1:7" ht="33.950000000000003" customHeight="1" x14ac:dyDescent="0.25">
      <c r="A52" s="20">
        <v>45672</v>
      </c>
      <c r="B52" s="21" t="s">
        <v>143</v>
      </c>
      <c r="C52" s="21"/>
      <c r="D52" s="22"/>
      <c r="E52" s="23"/>
      <c r="F52" s="24" t="s">
        <v>19</v>
      </c>
      <c r="G52" s="25">
        <v>61.84</v>
      </c>
    </row>
    <row r="53" spans="1:7" ht="33.950000000000003" customHeight="1" x14ac:dyDescent="0.25">
      <c r="A53" s="20">
        <v>45672</v>
      </c>
      <c r="B53" s="21" t="s">
        <v>143</v>
      </c>
      <c r="C53" s="21"/>
      <c r="D53" s="22"/>
      <c r="E53" s="23"/>
      <c r="F53" s="24" t="s">
        <v>19</v>
      </c>
      <c r="G53" s="25">
        <v>138.24</v>
      </c>
    </row>
    <row r="54" spans="1:7" ht="33.950000000000003" customHeight="1" x14ac:dyDescent="0.25">
      <c r="A54" s="20">
        <v>45673</v>
      </c>
      <c r="B54" s="21" t="s">
        <v>67</v>
      </c>
      <c r="C54" s="21" t="s">
        <v>90</v>
      </c>
      <c r="D54" s="22">
        <v>13653700851</v>
      </c>
      <c r="E54" s="23" t="s">
        <v>53</v>
      </c>
      <c r="F54" s="24" t="s">
        <v>48</v>
      </c>
      <c r="G54" s="25">
        <v>157.86000000000001</v>
      </c>
    </row>
    <row r="55" spans="1:7" ht="33.950000000000003" customHeight="1" x14ac:dyDescent="0.25">
      <c r="A55" s="20">
        <v>45674</v>
      </c>
      <c r="B55" s="21" t="s">
        <v>91</v>
      </c>
      <c r="C55" s="21"/>
      <c r="D55" s="22"/>
      <c r="E55" s="23"/>
      <c r="F55" s="24" t="s">
        <v>92</v>
      </c>
      <c r="G55" s="25">
        <v>690</v>
      </c>
    </row>
    <row r="56" spans="1:7" ht="33.950000000000003" customHeight="1" x14ac:dyDescent="0.25">
      <c r="A56" s="20">
        <v>45674</v>
      </c>
      <c r="B56" s="21" t="s">
        <v>93</v>
      </c>
      <c r="C56" s="21"/>
      <c r="D56" s="22"/>
      <c r="E56" s="23"/>
      <c r="F56" s="24" t="s">
        <v>92</v>
      </c>
      <c r="G56" s="25">
        <v>239.87</v>
      </c>
    </row>
    <row r="57" spans="1:7" ht="33.950000000000003" customHeight="1" x14ac:dyDescent="0.25">
      <c r="A57" s="20">
        <v>45674</v>
      </c>
      <c r="B57" s="21" t="s">
        <v>93</v>
      </c>
      <c r="C57" s="21"/>
      <c r="D57" s="22"/>
      <c r="E57" s="23"/>
      <c r="F57" s="24" t="s">
        <v>94</v>
      </c>
      <c r="G57" s="25">
        <v>346.5</v>
      </c>
    </row>
    <row r="58" spans="1:7" ht="33.950000000000003" customHeight="1" x14ac:dyDescent="0.25">
      <c r="A58" s="20">
        <v>45678</v>
      </c>
      <c r="B58" s="21" t="s">
        <v>67</v>
      </c>
      <c r="C58" s="21" t="s">
        <v>95</v>
      </c>
      <c r="D58" s="22">
        <v>33360385415</v>
      </c>
      <c r="E58" s="23" t="s">
        <v>96</v>
      </c>
      <c r="F58" s="24" t="s">
        <v>39</v>
      </c>
      <c r="G58" s="25">
        <v>532.45000000000005</v>
      </c>
    </row>
    <row r="59" spans="1:7" ht="33.950000000000003" customHeight="1" x14ac:dyDescent="0.25">
      <c r="A59" s="20">
        <v>45678</v>
      </c>
      <c r="B59" s="21" t="s">
        <v>67</v>
      </c>
      <c r="C59" s="21" t="s">
        <v>52</v>
      </c>
      <c r="D59" s="22">
        <v>44138062462</v>
      </c>
      <c r="E59" s="23" t="s">
        <v>53</v>
      </c>
      <c r="F59" s="24" t="s">
        <v>39</v>
      </c>
      <c r="G59" s="25">
        <v>475.07</v>
      </c>
    </row>
    <row r="60" spans="1:7" ht="33.950000000000003" customHeight="1" x14ac:dyDescent="0.25">
      <c r="A60" s="20">
        <v>45679</v>
      </c>
      <c r="B60" s="21" t="s">
        <v>67</v>
      </c>
      <c r="C60" s="21" t="s">
        <v>97</v>
      </c>
      <c r="D60" s="22">
        <v>40313098111</v>
      </c>
      <c r="E60" s="23" t="s">
        <v>27</v>
      </c>
      <c r="F60" s="24" t="s">
        <v>39</v>
      </c>
      <c r="G60" s="25">
        <v>5.09</v>
      </c>
    </row>
    <row r="61" spans="1:7" ht="33.950000000000003" customHeight="1" x14ac:dyDescent="0.25">
      <c r="A61" s="20">
        <v>45679</v>
      </c>
      <c r="B61" s="21" t="s">
        <v>67</v>
      </c>
      <c r="C61" s="21" t="s">
        <v>98</v>
      </c>
      <c r="D61" s="22">
        <v>71310472502</v>
      </c>
      <c r="E61" s="23" t="s">
        <v>99</v>
      </c>
      <c r="F61" s="24" t="s">
        <v>39</v>
      </c>
      <c r="G61" s="25">
        <v>430.63</v>
      </c>
    </row>
    <row r="62" spans="1:7" ht="33.950000000000003" customHeight="1" x14ac:dyDescent="0.25">
      <c r="A62" s="20">
        <v>45679</v>
      </c>
      <c r="B62" s="21" t="s">
        <v>67</v>
      </c>
      <c r="C62" s="21" t="s">
        <v>23</v>
      </c>
      <c r="D62" s="22">
        <v>38419991563</v>
      </c>
      <c r="E62" s="23" t="s">
        <v>24</v>
      </c>
      <c r="F62" s="24" t="s">
        <v>39</v>
      </c>
      <c r="G62" s="25">
        <v>27.69</v>
      </c>
    </row>
    <row r="63" spans="1:7" ht="33.950000000000003" customHeight="1" x14ac:dyDescent="0.25">
      <c r="A63" s="20">
        <v>45679</v>
      </c>
      <c r="B63" s="21" t="s">
        <v>67</v>
      </c>
      <c r="C63" s="21" t="s">
        <v>100</v>
      </c>
      <c r="D63" s="22">
        <v>25457712630</v>
      </c>
      <c r="E63" s="23" t="s">
        <v>22</v>
      </c>
      <c r="F63" s="24" t="s">
        <v>39</v>
      </c>
      <c r="G63" s="25">
        <v>257.33999999999997</v>
      </c>
    </row>
    <row r="64" spans="1:7" ht="33.950000000000003" customHeight="1" x14ac:dyDescent="0.25">
      <c r="A64" s="20">
        <v>45679</v>
      </c>
      <c r="B64" s="21" t="s">
        <v>67</v>
      </c>
      <c r="C64" s="21" t="s">
        <v>25</v>
      </c>
      <c r="D64" s="22">
        <v>85821130368</v>
      </c>
      <c r="E64" s="23" t="s">
        <v>26</v>
      </c>
      <c r="F64" s="24" t="s">
        <v>19</v>
      </c>
      <c r="G64" s="25">
        <v>10.95</v>
      </c>
    </row>
    <row r="65" spans="1:7" ht="33.950000000000003" customHeight="1" x14ac:dyDescent="0.25">
      <c r="A65" s="20">
        <v>45679</v>
      </c>
      <c r="B65" s="21" t="s">
        <v>67</v>
      </c>
      <c r="C65" s="21" t="s">
        <v>82</v>
      </c>
      <c r="D65" s="22">
        <v>28406115764</v>
      </c>
      <c r="E65" s="23" t="s">
        <v>22</v>
      </c>
      <c r="F65" s="24" t="s">
        <v>19</v>
      </c>
      <c r="G65" s="25">
        <v>5981.85</v>
      </c>
    </row>
    <row r="66" spans="1:7" ht="33.950000000000003" customHeight="1" x14ac:dyDescent="0.25">
      <c r="A66" s="20">
        <v>45679</v>
      </c>
      <c r="B66" s="21" t="s">
        <v>67</v>
      </c>
      <c r="C66" s="21" t="s">
        <v>101</v>
      </c>
      <c r="D66" s="22">
        <v>63073332379</v>
      </c>
      <c r="E66" s="23" t="s">
        <v>102</v>
      </c>
      <c r="F66" s="24" t="s">
        <v>39</v>
      </c>
      <c r="G66" s="25">
        <v>4643.2</v>
      </c>
    </row>
    <row r="67" spans="1:7" ht="33.950000000000003" customHeight="1" x14ac:dyDescent="0.25">
      <c r="A67" s="20">
        <v>45679</v>
      </c>
      <c r="B67" s="21" t="s">
        <v>67</v>
      </c>
      <c r="C67" s="21" t="s">
        <v>68</v>
      </c>
      <c r="D67" s="22">
        <v>41317489366</v>
      </c>
      <c r="E67" s="23" t="s">
        <v>69</v>
      </c>
      <c r="F67" s="24" t="s">
        <v>39</v>
      </c>
      <c r="G67" s="25">
        <v>7955.62</v>
      </c>
    </row>
    <row r="68" spans="1:7" ht="33.950000000000003" customHeight="1" x14ac:dyDescent="0.25">
      <c r="A68" s="20">
        <v>45679</v>
      </c>
      <c r="B68" s="21" t="s">
        <v>67</v>
      </c>
      <c r="C68" s="21" t="s">
        <v>103</v>
      </c>
      <c r="D68" s="22">
        <v>68943537413</v>
      </c>
      <c r="E68" s="23" t="s">
        <v>22</v>
      </c>
      <c r="F68" s="24" t="s">
        <v>19</v>
      </c>
      <c r="G68" s="25">
        <v>111.52</v>
      </c>
    </row>
    <row r="69" spans="1:7" ht="33.950000000000003" customHeight="1" x14ac:dyDescent="0.25">
      <c r="A69" s="20">
        <v>45679</v>
      </c>
      <c r="B69" s="21" t="s">
        <v>67</v>
      </c>
      <c r="C69" s="21" t="s">
        <v>104</v>
      </c>
      <c r="D69" s="22">
        <v>44481653673</v>
      </c>
      <c r="E69" s="23" t="s">
        <v>22</v>
      </c>
      <c r="F69" s="24" t="s">
        <v>105</v>
      </c>
      <c r="G69" s="25">
        <v>35</v>
      </c>
    </row>
    <row r="70" spans="1:7" ht="33.950000000000003" customHeight="1" x14ac:dyDescent="0.25">
      <c r="A70" s="20">
        <v>45679</v>
      </c>
      <c r="B70" s="21" t="s">
        <v>67</v>
      </c>
      <c r="C70" s="21" t="s">
        <v>106</v>
      </c>
      <c r="D70" s="22">
        <v>30457432092</v>
      </c>
      <c r="E70" s="23" t="s">
        <v>22</v>
      </c>
      <c r="F70" s="24" t="s">
        <v>39</v>
      </c>
      <c r="G70" s="25">
        <v>384</v>
      </c>
    </row>
    <row r="71" spans="1:7" ht="33.950000000000003" customHeight="1" x14ac:dyDescent="0.25">
      <c r="A71" s="20">
        <v>45679</v>
      </c>
      <c r="B71" s="21" t="s">
        <v>67</v>
      </c>
      <c r="C71" s="21" t="s">
        <v>107</v>
      </c>
      <c r="D71" s="22">
        <v>81793146560</v>
      </c>
      <c r="E71" s="23" t="s">
        <v>22</v>
      </c>
      <c r="F71" s="24" t="s">
        <v>19</v>
      </c>
      <c r="G71" s="25">
        <v>193.69</v>
      </c>
    </row>
    <row r="72" spans="1:7" ht="33.950000000000003" customHeight="1" x14ac:dyDescent="0.25">
      <c r="A72" s="20">
        <v>45679</v>
      </c>
      <c r="B72" s="21" t="s">
        <v>67</v>
      </c>
      <c r="C72" s="21" t="s">
        <v>108</v>
      </c>
      <c r="D72" s="22">
        <v>77965240416</v>
      </c>
      <c r="E72" s="23" t="s">
        <v>27</v>
      </c>
      <c r="F72" s="24" t="s">
        <v>19</v>
      </c>
      <c r="G72" s="25">
        <v>375</v>
      </c>
    </row>
    <row r="73" spans="1:7" ht="33.950000000000003" customHeight="1" x14ac:dyDescent="0.25">
      <c r="A73" s="20">
        <v>45679</v>
      </c>
      <c r="B73" s="21" t="s">
        <v>67</v>
      </c>
      <c r="C73" s="21" t="s">
        <v>109</v>
      </c>
      <c r="D73" s="22">
        <v>20528339352</v>
      </c>
      <c r="E73" s="23" t="s">
        <v>110</v>
      </c>
      <c r="F73" s="24" t="s">
        <v>39</v>
      </c>
      <c r="G73" s="25">
        <v>9.4</v>
      </c>
    </row>
    <row r="74" spans="1:7" ht="33.950000000000003" customHeight="1" x14ac:dyDescent="0.25">
      <c r="A74" s="20">
        <v>45679</v>
      </c>
      <c r="B74" s="21" t="s">
        <v>67</v>
      </c>
      <c r="C74" s="21" t="s">
        <v>36</v>
      </c>
      <c r="D74" s="22">
        <v>95970838122</v>
      </c>
      <c r="E74" s="23" t="s">
        <v>37</v>
      </c>
      <c r="F74" s="24" t="s">
        <v>39</v>
      </c>
      <c r="G74" s="25">
        <v>478.13</v>
      </c>
    </row>
    <row r="75" spans="1:7" ht="33.950000000000003" customHeight="1" x14ac:dyDescent="0.25">
      <c r="A75" s="20">
        <v>45679</v>
      </c>
      <c r="B75" s="21" t="s">
        <v>67</v>
      </c>
      <c r="C75" s="21" t="s">
        <v>38</v>
      </c>
      <c r="D75" s="30" t="s">
        <v>153</v>
      </c>
      <c r="E75" s="23" t="s">
        <v>27</v>
      </c>
      <c r="F75" s="24" t="s">
        <v>19</v>
      </c>
      <c r="G75" s="25">
        <v>233.54</v>
      </c>
    </row>
    <row r="76" spans="1:7" ht="33.950000000000003" customHeight="1" x14ac:dyDescent="0.25">
      <c r="A76" s="20">
        <v>45679</v>
      </c>
      <c r="B76" s="21" t="s">
        <v>67</v>
      </c>
      <c r="C76" s="21" t="s">
        <v>40</v>
      </c>
      <c r="D76" s="22">
        <v>62226620908</v>
      </c>
      <c r="E76" s="23" t="s">
        <v>22</v>
      </c>
      <c r="F76" s="24" t="s">
        <v>39</v>
      </c>
      <c r="G76" s="25">
        <v>39.659999999999997</v>
      </c>
    </row>
    <row r="77" spans="1:7" ht="33.950000000000003" customHeight="1" x14ac:dyDescent="0.25">
      <c r="A77" s="20">
        <v>45679</v>
      </c>
      <c r="B77" s="21" t="s">
        <v>111</v>
      </c>
      <c r="C77" s="21" t="s">
        <v>112</v>
      </c>
      <c r="D77" s="22">
        <v>68680676201</v>
      </c>
      <c r="E77" s="23" t="s">
        <v>49</v>
      </c>
      <c r="F77" s="24" t="s">
        <v>81</v>
      </c>
      <c r="G77" s="25">
        <v>2792.65</v>
      </c>
    </row>
    <row r="78" spans="1:7" ht="33.950000000000003" customHeight="1" x14ac:dyDescent="0.25">
      <c r="A78" s="20">
        <v>45679</v>
      </c>
      <c r="B78" s="21" t="s">
        <v>67</v>
      </c>
      <c r="C78" s="21" t="s">
        <v>113</v>
      </c>
      <c r="D78" s="30" t="s">
        <v>152</v>
      </c>
      <c r="E78" s="23" t="s">
        <v>22</v>
      </c>
      <c r="F78" s="24" t="s">
        <v>39</v>
      </c>
      <c r="G78" s="25">
        <v>667.13</v>
      </c>
    </row>
    <row r="79" spans="1:7" ht="33.950000000000003" customHeight="1" x14ac:dyDescent="0.25">
      <c r="A79" s="20">
        <v>45679</v>
      </c>
      <c r="B79" s="21" t="s">
        <v>67</v>
      </c>
      <c r="C79" s="21" t="s">
        <v>114</v>
      </c>
      <c r="D79" s="22">
        <v>14506572540</v>
      </c>
      <c r="E79" s="23" t="s">
        <v>22</v>
      </c>
      <c r="F79" s="24" t="s">
        <v>19</v>
      </c>
      <c r="G79" s="25">
        <v>124.4</v>
      </c>
    </row>
    <row r="80" spans="1:7" ht="33.950000000000003" customHeight="1" x14ac:dyDescent="0.25">
      <c r="A80" s="20">
        <v>45679</v>
      </c>
      <c r="B80" s="21" t="s">
        <v>67</v>
      </c>
      <c r="C80" s="21" t="s">
        <v>115</v>
      </c>
      <c r="D80" s="22">
        <v>62296711978</v>
      </c>
      <c r="E80" s="23" t="s">
        <v>37</v>
      </c>
      <c r="F80" s="24" t="s">
        <v>39</v>
      </c>
      <c r="G80" s="25">
        <v>579.62</v>
      </c>
    </row>
    <row r="81" spans="1:7" ht="33.950000000000003" customHeight="1" x14ac:dyDescent="0.25">
      <c r="A81" s="20">
        <v>45679</v>
      </c>
      <c r="B81" s="21" t="s">
        <v>67</v>
      </c>
      <c r="C81" s="21" t="s">
        <v>116</v>
      </c>
      <c r="D81" s="22">
        <v>56210432816</v>
      </c>
      <c r="E81" s="23" t="s">
        <v>37</v>
      </c>
      <c r="F81" s="24" t="s">
        <v>39</v>
      </c>
      <c r="G81" s="25">
        <v>366.58</v>
      </c>
    </row>
    <row r="82" spans="1:7" ht="33.950000000000003" customHeight="1" x14ac:dyDescent="0.25">
      <c r="A82" s="20">
        <v>45679</v>
      </c>
      <c r="B82" s="21" t="s">
        <v>67</v>
      </c>
      <c r="C82" s="21" t="s">
        <v>46</v>
      </c>
      <c r="D82" s="22">
        <v>41976933718</v>
      </c>
      <c r="E82" s="23" t="s">
        <v>27</v>
      </c>
      <c r="F82" s="24" t="s">
        <v>39</v>
      </c>
      <c r="G82" s="25">
        <v>669.17</v>
      </c>
    </row>
    <row r="83" spans="1:7" ht="33.950000000000003" customHeight="1" x14ac:dyDescent="0.25">
      <c r="A83" s="20">
        <v>45679</v>
      </c>
      <c r="B83" s="21" t="s">
        <v>67</v>
      </c>
      <c r="C83" s="21" t="s">
        <v>117</v>
      </c>
      <c r="D83" s="22">
        <v>80947211460</v>
      </c>
      <c r="E83" s="23" t="s">
        <v>53</v>
      </c>
      <c r="F83" s="24" t="s">
        <v>19</v>
      </c>
      <c r="G83" s="25">
        <v>89.59</v>
      </c>
    </row>
    <row r="84" spans="1:7" ht="33.950000000000003" customHeight="1" x14ac:dyDescent="0.25">
      <c r="A84" s="20">
        <v>45679</v>
      </c>
      <c r="B84" s="21" t="s">
        <v>67</v>
      </c>
      <c r="C84" s="21" t="s">
        <v>84</v>
      </c>
      <c r="D84" s="30" t="s">
        <v>150</v>
      </c>
      <c r="E84" s="23" t="s">
        <v>27</v>
      </c>
      <c r="F84" s="24" t="s">
        <v>19</v>
      </c>
      <c r="G84" s="25">
        <v>398.17</v>
      </c>
    </row>
    <row r="85" spans="1:7" ht="33.950000000000003" customHeight="1" x14ac:dyDescent="0.25">
      <c r="A85" s="20">
        <v>45679</v>
      </c>
      <c r="B85" s="21" t="s">
        <v>67</v>
      </c>
      <c r="C85" s="21" t="s">
        <v>118</v>
      </c>
      <c r="D85" s="22">
        <v>43611068525</v>
      </c>
      <c r="E85" s="23" t="s">
        <v>119</v>
      </c>
      <c r="F85" s="24" t="s">
        <v>19</v>
      </c>
      <c r="G85" s="25">
        <v>6056.25</v>
      </c>
    </row>
    <row r="86" spans="1:7" ht="33.950000000000003" customHeight="1" x14ac:dyDescent="0.25">
      <c r="A86" s="20">
        <v>45679</v>
      </c>
      <c r="B86" s="21" t="s">
        <v>67</v>
      </c>
      <c r="C86" s="21" t="s">
        <v>120</v>
      </c>
      <c r="D86" s="22">
        <v>74454217661</v>
      </c>
      <c r="E86" s="23" t="s">
        <v>27</v>
      </c>
      <c r="F86" s="24" t="s">
        <v>19</v>
      </c>
      <c r="G86" s="25">
        <v>480</v>
      </c>
    </row>
    <row r="87" spans="1:7" ht="33.950000000000003" customHeight="1" x14ac:dyDescent="0.25">
      <c r="A87" s="20">
        <v>45679</v>
      </c>
      <c r="B87" s="21" t="s">
        <v>67</v>
      </c>
      <c r="C87" s="21" t="s">
        <v>47</v>
      </c>
      <c r="D87" s="22">
        <v>38967655335</v>
      </c>
      <c r="E87" s="23" t="s">
        <v>22</v>
      </c>
      <c r="F87" s="24" t="s">
        <v>39</v>
      </c>
      <c r="G87" s="25">
        <v>88.94</v>
      </c>
    </row>
    <row r="88" spans="1:7" ht="33.950000000000003" customHeight="1" x14ac:dyDescent="0.25">
      <c r="A88" s="20">
        <v>45679</v>
      </c>
      <c r="B88" s="21" t="s">
        <v>67</v>
      </c>
      <c r="C88" s="21" t="s">
        <v>50</v>
      </c>
      <c r="D88" s="30" t="s">
        <v>151</v>
      </c>
      <c r="E88" s="23" t="s">
        <v>27</v>
      </c>
      <c r="F88" s="24" t="s">
        <v>39</v>
      </c>
      <c r="G88" s="25">
        <v>5.16</v>
      </c>
    </row>
    <row r="89" spans="1:7" ht="33.950000000000003" customHeight="1" x14ac:dyDescent="0.25">
      <c r="A89" s="20">
        <v>45679</v>
      </c>
      <c r="B89" s="21" t="s">
        <v>67</v>
      </c>
      <c r="C89" s="21" t="s">
        <v>52</v>
      </c>
      <c r="D89" s="22">
        <v>44138062462</v>
      </c>
      <c r="E89" s="23" t="s">
        <v>53</v>
      </c>
      <c r="F89" s="24" t="s">
        <v>39</v>
      </c>
      <c r="G89" s="25">
        <v>769.83</v>
      </c>
    </row>
    <row r="90" spans="1:7" ht="33.950000000000003" customHeight="1" x14ac:dyDescent="0.25">
      <c r="A90" s="20">
        <v>45679</v>
      </c>
      <c r="B90" s="21" t="s">
        <v>67</v>
      </c>
      <c r="C90" s="21" t="s">
        <v>54</v>
      </c>
      <c r="D90" s="22">
        <v>54189804734</v>
      </c>
      <c r="E90" s="23" t="s">
        <v>22</v>
      </c>
      <c r="F90" s="24" t="s">
        <v>19</v>
      </c>
      <c r="G90" s="25">
        <v>284.05</v>
      </c>
    </row>
    <row r="91" spans="1:7" ht="33.950000000000003" customHeight="1" x14ac:dyDescent="0.25">
      <c r="A91" s="20">
        <v>45679</v>
      </c>
      <c r="B91" s="21" t="s">
        <v>67</v>
      </c>
      <c r="C91" s="21" t="s">
        <v>121</v>
      </c>
      <c r="D91" s="22">
        <v>76842508189</v>
      </c>
      <c r="E91" s="23" t="s">
        <v>22</v>
      </c>
      <c r="F91" s="24" t="s">
        <v>39</v>
      </c>
      <c r="G91" s="25">
        <v>1438.15</v>
      </c>
    </row>
    <row r="92" spans="1:7" ht="33.950000000000003" customHeight="1" x14ac:dyDescent="0.25">
      <c r="A92" s="20">
        <v>45679</v>
      </c>
      <c r="B92" s="21" t="s">
        <v>67</v>
      </c>
      <c r="C92" s="21" t="s">
        <v>122</v>
      </c>
      <c r="D92" s="22">
        <v>20717593431</v>
      </c>
      <c r="E92" s="23" t="s">
        <v>22</v>
      </c>
      <c r="F92" s="24" t="s">
        <v>83</v>
      </c>
      <c r="G92" s="25">
        <v>137.5</v>
      </c>
    </row>
    <row r="93" spans="1:7" ht="33.950000000000003" customHeight="1" x14ac:dyDescent="0.25">
      <c r="A93" s="20">
        <v>45680</v>
      </c>
      <c r="B93" s="21" t="s">
        <v>123</v>
      </c>
      <c r="C93" s="21" t="s">
        <v>30</v>
      </c>
      <c r="D93" s="22">
        <v>27759560625</v>
      </c>
      <c r="E93" s="23" t="s">
        <v>22</v>
      </c>
      <c r="F93" s="24" t="s">
        <v>31</v>
      </c>
      <c r="G93" s="25">
        <v>108.29</v>
      </c>
    </row>
    <row r="94" spans="1:7" ht="33.950000000000003" customHeight="1" x14ac:dyDescent="0.25">
      <c r="A94" s="20">
        <v>45680</v>
      </c>
      <c r="B94" s="21" t="s">
        <v>67</v>
      </c>
      <c r="C94" s="21" t="s">
        <v>84</v>
      </c>
      <c r="D94" s="30" t="s">
        <v>150</v>
      </c>
      <c r="E94" s="23" t="s">
        <v>27</v>
      </c>
      <c r="F94" s="24" t="s">
        <v>19</v>
      </c>
      <c r="G94" s="25">
        <v>398.18</v>
      </c>
    </row>
    <row r="95" spans="1:7" ht="33.950000000000003" customHeight="1" x14ac:dyDescent="0.25">
      <c r="A95" s="20">
        <v>45681</v>
      </c>
      <c r="B95" s="21" t="s">
        <v>124</v>
      </c>
      <c r="C95" s="21" t="s">
        <v>148</v>
      </c>
      <c r="D95" s="22">
        <v>98214987128</v>
      </c>
      <c r="E95" s="23" t="s">
        <v>27</v>
      </c>
      <c r="F95" s="24" t="s">
        <v>14</v>
      </c>
      <c r="G95" s="25">
        <v>751.5</v>
      </c>
    </row>
    <row r="96" spans="1:7" ht="33.950000000000003" customHeight="1" x14ac:dyDescent="0.25">
      <c r="A96" s="20">
        <v>45681</v>
      </c>
      <c r="B96" s="21" t="s">
        <v>125</v>
      </c>
      <c r="C96" s="21" t="s">
        <v>126</v>
      </c>
      <c r="D96" s="22">
        <v>60385712857</v>
      </c>
      <c r="E96" s="23" t="s">
        <v>127</v>
      </c>
      <c r="F96" s="24" t="s">
        <v>128</v>
      </c>
      <c r="G96" s="25">
        <v>545</v>
      </c>
    </row>
    <row r="97" spans="1:7" ht="33.950000000000003" customHeight="1" x14ac:dyDescent="0.25">
      <c r="A97" s="20">
        <v>45681</v>
      </c>
      <c r="B97" s="21" t="s">
        <v>129</v>
      </c>
      <c r="C97" s="21" t="s">
        <v>130</v>
      </c>
      <c r="D97" s="22">
        <v>84286361618</v>
      </c>
      <c r="E97" s="23" t="s">
        <v>27</v>
      </c>
      <c r="F97" s="24" t="s">
        <v>131</v>
      </c>
      <c r="G97" s="25">
        <v>1220.25</v>
      </c>
    </row>
    <row r="98" spans="1:7" ht="33.950000000000003" customHeight="1" x14ac:dyDescent="0.25">
      <c r="A98" s="20">
        <v>45681</v>
      </c>
      <c r="B98" s="21" t="s">
        <v>67</v>
      </c>
      <c r="C98" s="21" t="s">
        <v>132</v>
      </c>
      <c r="D98" s="22">
        <v>44465794587</v>
      </c>
      <c r="E98" s="23" t="s">
        <v>27</v>
      </c>
      <c r="F98" s="24" t="s">
        <v>39</v>
      </c>
      <c r="G98" s="25">
        <v>225.11</v>
      </c>
    </row>
    <row r="99" spans="1:7" ht="33.950000000000003" customHeight="1" x14ac:dyDescent="0.25">
      <c r="A99" s="20">
        <v>45681</v>
      </c>
      <c r="B99" s="21" t="s">
        <v>133</v>
      </c>
      <c r="C99" s="21" t="s">
        <v>134</v>
      </c>
      <c r="D99" s="22">
        <v>59095722280</v>
      </c>
      <c r="E99" s="23" t="s">
        <v>135</v>
      </c>
      <c r="F99" s="24" t="s">
        <v>81</v>
      </c>
      <c r="G99" s="25">
        <v>187.5</v>
      </c>
    </row>
    <row r="100" spans="1:7" ht="33.950000000000003" customHeight="1" x14ac:dyDescent="0.25">
      <c r="A100" s="20">
        <v>45684</v>
      </c>
      <c r="B100" s="21" t="s">
        <v>146</v>
      </c>
      <c r="C100" s="21"/>
      <c r="D100" s="22"/>
      <c r="E100" s="23"/>
      <c r="F100" s="24" t="s">
        <v>136</v>
      </c>
      <c r="G100" s="25">
        <v>1066.67</v>
      </c>
    </row>
    <row r="101" spans="1:7" ht="33.950000000000003" customHeight="1" x14ac:dyDescent="0.25">
      <c r="A101" s="20">
        <v>45684</v>
      </c>
      <c r="B101" s="21" t="s">
        <v>145</v>
      </c>
      <c r="C101" s="21"/>
      <c r="D101" s="22"/>
      <c r="E101" s="23"/>
      <c r="F101" s="24" t="s">
        <v>136</v>
      </c>
      <c r="G101" s="25">
        <v>441.44</v>
      </c>
    </row>
    <row r="102" spans="1:7" ht="33.950000000000003" customHeight="1" x14ac:dyDescent="0.25">
      <c r="A102" s="20">
        <v>45684</v>
      </c>
      <c r="B102" s="21" t="s">
        <v>144</v>
      </c>
      <c r="C102" s="21"/>
      <c r="D102" s="22"/>
      <c r="E102" s="23"/>
      <c r="F102" s="24" t="s">
        <v>136</v>
      </c>
      <c r="G102" s="25">
        <v>1500</v>
      </c>
    </row>
    <row r="103" spans="1:7" ht="33.950000000000003" customHeight="1" x14ac:dyDescent="0.25">
      <c r="A103" s="20">
        <v>45684</v>
      </c>
      <c r="B103" s="21" t="s">
        <v>146</v>
      </c>
      <c r="C103" s="21"/>
      <c r="D103" s="22"/>
      <c r="E103" s="23"/>
      <c r="F103" s="24" t="s">
        <v>137</v>
      </c>
      <c r="G103" s="25">
        <v>1066.67</v>
      </c>
    </row>
    <row r="104" spans="1:7" ht="33.950000000000003" customHeight="1" x14ac:dyDescent="0.25">
      <c r="A104" s="20">
        <v>45684</v>
      </c>
      <c r="B104" s="21" t="s">
        <v>145</v>
      </c>
      <c r="C104" s="21"/>
      <c r="D104" s="22"/>
      <c r="E104" s="23"/>
      <c r="F104" s="24" t="s">
        <v>137</v>
      </c>
      <c r="G104" s="25">
        <v>441.44</v>
      </c>
    </row>
    <row r="105" spans="1:7" ht="33.950000000000003" customHeight="1" x14ac:dyDescent="0.25">
      <c r="A105" s="20">
        <v>45684</v>
      </c>
      <c r="B105" s="21" t="s">
        <v>144</v>
      </c>
      <c r="C105" s="21"/>
      <c r="D105" s="22"/>
      <c r="E105" s="23"/>
      <c r="F105" s="24" t="s">
        <v>137</v>
      </c>
      <c r="G105" s="25">
        <v>1500</v>
      </c>
    </row>
    <row r="106" spans="1:7" ht="33.950000000000003" customHeight="1" x14ac:dyDescent="0.25">
      <c r="A106" s="20">
        <v>45685</v>
      </c>
      <c r="B106" s="21" t="s">
        <v>67</v>
      </c>
      <c r="C106" s="21" t="s">
        <v>138</v>
      </c>
      <c r="D106" s="22">
        <v>88583992661</v>
      </c>
      <c r="E106" s="23" t="s">
        <v>139</v>
      </c>
      <c r="F106" s="24" t="s">
        <v>39</v>
      </c>
      <c r="G106" s="25">
        <v>16</v>
      </c>
    </row>
    <row r="107" spans="1:7" ht="33.950000000000003" customHeight="1" x14ac:dyDescent="0.25">
      <c r="A107" s="20">
        <v>45685</v>
      </c>
      <c r="B107" s="21" t="s">
        <v>67</v>
      </c>
      <c r="C107" s="21" t="s">
        <v>140</v>
      </c>
      <c r="D107" s="22">
        <v>45052309127</v>
      </c>
      <c r="E107" s="23" t="s">
        <v>22</v>
      </c>
      <c r="F107" s="24" t="s">
        <v>83</v>
      </c>
      <c r="G107" s="25">
        <v>38.270000000000003</v>
      </c>
    </row>
    <row r="108" spans="1:7" ht="33.950000000000003" customHeight="1" x14ac:dyDescent="0.25">
      <c r="A108" s="20">
        <v>45685</v>
      </c>
      <c r="B108" s="21" t="s">
        <v>67</v>
      </c>
      <c r="C108" s="21" t="s">
        <v>141</v>
      </c>
      <c r="D108" s="22">
        <v>70133616033</v>
      </c>
      <c r="E108" s="23" t="s">
        <v>22</v>
      </c>
      <c r="F108" s="24" t="s">
        <v>19</v>
      </c>
      <c r="G108" s="25">
        <v>274.38</v>
      </c>
    </row>
    <row r="109" spans="1:7" ht="33.950000000000003" customHeight="1" x14ac:dyDescent="0.25">
      <c r="A109" s="20"/>
      <c r="B109" s="21"/>
      <c r="C109" s="21"/>
      <c r="D109" s="22"/>
      <c r="E109" s="23"/>
      <c r="F109" s="24" t="s">
        <v>142</v>
      </c>
      <c r="G109" s="25">
        <f>SUM(G7:G108)</f>
        <v>566350.09000000008</v>
      </c>
    </row>
  </sheetData>
  <sheetProtection selectLockedCells="1"/>
  <mergeCells count="4">
    <mergeCell ref="A1:G1"/>
    <mergeCell ref="F2:G2"/>
    <mergeCell ref="A4:G5"/>
    <mergeCell ref="B2:C2"/>
  </mergeCells>
  <phoneticPr fontId="2" type="noConversion"/>
  <conditionalFormatting sqref="A7:F109">
    <cfRule type="expression" dxfId="0" priority="30">
      <formula>MOD(ROW(),2)=0</formula>
    </cfRule>
  </conditionalFormatting>
  <conditionalFormatting sqref="G7:G109">
    <cfRule type="expression" dxfId="2" priority="27">
      <formula>MOD(ROW(),2)=0</formula>
    </cfRule>
    <cfRule type="expression" dxfId="1" priority="28">
      <formula>MOD(ROW(),2)=1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7" fitToHeight="0" orientation="portrait" horizontalDpi="300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INFORMACIJA'!Ispis_naslova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Windows korisnik</cp:lastModifiedBy>
  <cp:lastPrinted>2024-02-17T07:20:57Z</cp:lastPrinted>
  <dcterms:created xsi:type="dcterms:W3CDTF">2016-11-01T03:33:07Z</dcterms:created>
  <dcterms:modified xsi:type="dcterms:W3CDTF">2025-02-20T13:49:14Z</dcterms:modified>
  <cp:version>1.0</cp:version>
</cp:coreProperties>
</file>